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570" windowWidth="2845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Источники!#REF!</definedName>
    <definedName name="LAST_CELL" localSheetId="1">Расходы!$F$150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Расходы!$A$151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49" i="2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1" i="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<sst xmlns="http://schemas.openxmlformats.org/spreadsheetml/2006/main" count="750" uniqueCount="407">
  <si>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</si>
  <si>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</si>
  <si>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</si>
  <si>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</si>
  <si>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</si>
  <si>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</si>
  <si>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</si>
  <si>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</si>
  <si>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</si>
  <si>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</si>
  <si>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</si>
  <si>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</si>
  <si>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</si>
  <si>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</si>
  <si>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Красносадовского сельского поселения</t>
  </si>
  <si>
    <t>Красносадовское сельское поселение Азовского района</t>
  </si>
  <si>
    <t>Единица измерения: руб.</t>
  </si>
  <si>
    <t>79237126</t>
  </si>
  <si>
    <t>951</t>
  </si>
  <si>
    <t>60601438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</si>
  <si>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</si>
  <si>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</si>
  <si>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</si>
  <si>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</si>
  <si>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</si>
  <si>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</si>
  <si>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</si>
  <si>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</si>
  <si>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</si>
  <si>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</si>
  <si>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</si>
  <si>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</si>
  <si>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</si>
  <si>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</si>
  <si>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</si>
  <si>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</si>
  <si>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</si>
  <si>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</si>
  <si>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</si>
  <si>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</si>
  <si>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</si>
  <si>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</si>
  <si>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</si>
  <si>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</si>
  <si>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</si>
  <si>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</si>
  <si>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</si>
  <si>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</si>
  <si>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</si>
  <si>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</si>
  <si>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</si>
  <si>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</si>
  <si>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</si>
  <si>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</si>
  <si>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</si>
  <si>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</si>
  <si>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</si>
  <si>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</si>
  <si>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</si>
  <si>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</si>
  <si>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</si>
  <si>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</si>
  <si>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</si>
  <si>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</si>
  <si>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</si>
  <si>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</si>
  <si>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</si>
  <si>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</si>
  <si>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</si>
  <si>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</si>
  <si>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</si>
  <si>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</si>
  <si>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</si>
  <si>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</si>
  <si>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</si>
  <si>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</si>
  <si>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</si>
  <si>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</si>
  <si>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</si>
  <si>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</si>
  <si>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</si>
  <si>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</si>
  <si>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</si>
  <si>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</si>
  <si>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</si>
  <si>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</si>
  <si>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</si>
  <si>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</si>
  <si>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</si>
  <si>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</si>
  <si>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</si>
  <si>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</si>
  <si>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</si>
  <si>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</si>
  <si>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</si>
  <si>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</si>
  <si>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</si>
  <si>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</si>
  <si>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</si>
  <si>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</si>
  <si>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</si>
  <si>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</si>
  <si>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</si>
  <si>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</si>
  <si>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</si>
  <si>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</si>
  <si>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</si>
  <si>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</si>
  <si>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</si>
  <si>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</si>
  <si>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</si>
  <si>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</si>
  <si>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</si>
  <si>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</si>
  <si>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</si>
  <si>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</si>
  <si>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</si>
  <si>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</si>
  <si>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</si>
  <si>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</si>
  <si>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</si>
  <si>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</si>
  <si>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</si>
  <si>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</si>
  <si>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</si>
  <si>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</si>
  <si>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</si>
  <si>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</si>
  <si>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</si>
  <si>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</si>
  <si>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</si>
  <si>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</si>
  <si>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</si>
  <si>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</si>
  <si>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</si>
  <si>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</si>
  <si>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</si>
  <si>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</si>
  <si>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</si>
  <si>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</si>
  <si>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</si>
  <si>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КРАСНОСАДОВСКОГО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</si>
  <si>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</si>
  <si>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</si>
  <si>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</si>
  <si>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</si>
  <si>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</si>
  <si>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«Управление муниципальными финансами и создание условий для эффективного управления муниципальными финансами»</t>
  </si>
  <si>
    <t xml:space="preserve">951 0104 1300000000 000 </t>
  </si>
  <si>
    <t>Подпрограмма «Нормативно-методическое обеспечение и организация бюджетного процесса»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</si>
  <si>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</si>
  <si>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</si>
  <si>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</si>
  <si>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</si>
  <si>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</si>
  <si>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</si>
  <si>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</si>
  <si>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</si>
  <si>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</si>
  <si>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</si>
  <si>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</si>
  <si>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</si>
  <si>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951 0104 1310000190 000 </t>
  </si>
  <si>
    <t>Иные закупки товаров, работ и услуг для обеспечения государственных (муниципальных) нужд</t>
  </si>
  <si>
    <t xml:space="preserve">951 0104 1310000190 240 </t>
  </si>
  <si>
    <t>Прочая закупка товаров, работ и услуг для обеспечения государственных (муниципальных) нужд</t>
  </si>
  <si>
    <t xml:space="preserve">951 0104 1310000190 244 </t>
  </si>
  <si>
    <t>Закупка энергетических ресурсов</t>
  </si>
  <si>
    <t xml:space="preserve">951 0104 1310000190 247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</si>
  <si>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</si>
  <si>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</si>
  <si>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</si>
  <si>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</si>
  <si>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</si>
  <si>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</si>
  <si>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</si>
  <si>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</si>
  <si>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"Реализация функций иных государственных органов Ростовской области"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</si>
  <si>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</si>
  <si>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</si>
  <si>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</si>
  <si>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трансферты, перечисляемые из бюджета поселения бюджету муниципального района и направляемые на финансирование расходов по переданным полномочиям по осуществлению внутреннего муниципального финансового контроля, по иным непрограммным расходам органов местного самоуправления</t>
  </si>
  <si>
    <t xml:space="preserve">951 0104 9990085010 000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</si>
  <si>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</si>
  <si>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</si>
  <si>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</si>
  <si>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</si>
  <si>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</si>
  <si>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</si>
  <si>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 и направляемые на финансирование расходов по переданным полномочиям по обеспечению деятельности контрольно-счетной инспекции, по иным непрограммным расходам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</si>
  <si>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</si>
  <si>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</si>
  <si>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</si>
  <si>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</si>
  <si>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</si>
  <si>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</si>
  <si>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</si>
  <si>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Непрограммные расходы (резервный фонд главы Красносадовского сельского поселения)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</si>
  <si>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</si>
  <si>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</si>
  <si>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</si>
  <si>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</si>
  <si>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</si>
  <si>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</si>
  <si>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</si>
  <si>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</si>
  <si>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951 0113 1310028600 000 </t>
  </si>
  <si>
    <t>Уплата налогов, сборов и иных платежей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</si>
  <si>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</si>
  <si>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</si>
  <si>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</si>
  <si>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</si>
  <si>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951 0113 1310028990 000 </t>
  </si>
  <si>
    <t xml:space="preserve">951 0113 1310028990 240 </t>
  </si>
  <si>
    <t xml:space="preserve">951 0113 1310028990 244 </t>
  </si>
  <si>
    <t xml:space="preserve">951 0113 9900000000 000 </t>
  </si>
  <si>
    <t xml:space="preserve">951 0113 9990000000 000 </t>
  </si>
  <si>
    <t>Оценка государственного имущества признание прав и регулирование отношений недвижимости государственной собственности</t>
  </si>
  <si>
    <t xml:space="preserve">951 0113 9990028580 000 </t>
  </si>
  <si>
    <t xml:space="preserve">951 0113 9990028580 240 </t>
  </si>
  <si>
    <t xml:space="preserve">951 0113 9990028580 244 </t>
  </si>
  <si>
    <t>Выполнение других обязательств государства</t>
  </si>
  <si>
    <t xml:space="preserve">951 0113 9990028990 000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</si>
  <si>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</si>
  <si>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</si>
  <si>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</si>
  <si>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трансферты, перечисляемые из бюджета поселения бюджету муниципального района и направляемые на финансирование расходов по переданным полномочиям по организации ритуальных услуг в части создания и содержания специализированной службы по вопросам погребения и похоронного дела, по иным непрограммным расходам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</si>
  <si>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</si>
  <si>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</si>
  <si>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</si>
  <si>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</si>
  <si>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</si>
  <si>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</si>
  <si>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</si>
  <si>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</si>
  <si>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органов местного самоуправления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</si>
  <si>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</si>
  <si>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</si>
  <si>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</si>
  <si>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</si>
  <si>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</si>
  <si>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</si>
  <si>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</si>
  <si>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</si>
  <si>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</si>
  <si>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</si>
  <si>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«Защита населения и территории Красносадовского сельского поселения от чрезвычайных ситуаций, обеспечение пожарной безопасности»</t>
  </si>
  <si>
    <t xml:space="preserve">951 0310 0200000000 000 </t>
  </si>
  <si>
    <t>Подпрограмма "Пожарная безопасность"</t>
  </si>
  <si>
    <t xml:space="preserve">951 0310 0210000000 000 </t>
  </si>
  <si>
    <t>Мероприятия по обеспечению пожарной безопасности в рамках подпрограммы "Пожарная безопасность" муниципальной программы Красносадовского сельского поселения "Защита населения и территории Красносадовского сельского поселения от чрезвычайных ситуаций, обеспечение пожарной безопасности на 2014-2020 годы"</t>
  </si>
  <si>
    <t xml:space="preserve">951 0310 0210028310 000 </t>
  </si>
  <si>
    <t xml:space="preserve">951 0310 0210028310 240 </t>
  </si>
  <si>
    <t xml:space="preserve">951 0310 0210028310 244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</si>
  <si>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</si>
  <si>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</si>
  <si>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порядка, противодействие преступности»</t>
  </si>
  <si>
    <t xml:space="preserve">951 0314 0300000000 000 </t>
  </si>
  <si>
    <t>Подпрограмма «Профилактика экстремизма и терроризма в сельском поселении»</t>
  </si>
  <si>
    <t xml:space="preserve">951 0314 0310000000 000 </t>
  </si>
  <si>
    <t>Мероприятия по антитеррористической защищенности объектов социальной сферы в рамках подпрограммы «Профилактика экстремизма и терроризма в сельском поселении муниципальной программы «Обеспечение общественного порядка, противодействие преступности»</t>
  </si>
  <si>
    <t xml:space="preserve">951 0314 0310028290 000 </t>
  </si>
  <si>
    <t xml:space="preserve">951 0314 0310028290 240 </t>
  </si>
  <si>
    <t xml:space="preserve">951 0314 0310028290 244 </t>
  </si>
  <si>
    <t>Мероприятия по обеспечению деятельности добровольной народной дружины в рамках подпрограммы "Профилактика экстремизма и терроризма в сельском поселении" муниципальной программы "Обеспечение общественного порядка, противодействие преступности"</t>
  </si>
  <si>
    <t xml:space="preserve">951 0314 0310028830 000 </t>
  </si>
  <si>
    <t xml:space="preserve">951 0314 0310028830 240 </t>
  </si>
  <si>
    <t xml:space="preserve">951 0314 0310028830 244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</si>
  <si>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</si>
  <si>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</si>
  <si>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</si>
  <si>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</si>
  <si>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</si>
  <si>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</si>
  <si>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</si>
  <si>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</si>
  <si>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</si>
  <si>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</si>
  <si>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</si>
  <si>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</si>
  <si>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</si>
  <si>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</si>
  <si>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«Обеспечение качественными жилищно-коммунальными услугами населения Красносадовского сельского поселения»</t>
  </si>
  <si>
    <t xml:space="preserve">951 0501 0500000000 000 </t>
  </si>
  <si>
    <t>Подпрограмма «Развитие жилищного хозяйства в сельском поселении»</t>
  </si>
  <si>
    <t xml:space="preserve">951 0501 0510000000 000 </t>
  </si>
  <si>
    <t>Взносы в фонд капитального ремонта в части муниципального жилого фонда в рамках подпрограммы «Развитие жилищного хозяйства в сельском поселении» муниципальной программы «Обеспечение качественными жилищно-коммунальными услугами населения Красносадовского сельского поселения»</t>
  </si>
  <si>
    <t xml:space="preserve">951 0501 0510068080 000 </t>
  </si>
  <si>
    <t xml:space="preserve">951 0501 0510068080 240 </t>
  </si>
  <si>
    <t xml:space="preserve">951 0501 0510068080 244 </t>
  </si>
  <si>
    <t>Коммунальное хозяйство</t>
  </si>
  <si>
    <t xml:space="preserve">951 0502 0000000000 000 </t>
  </si>
  <si>
    <t xml:space="preserve">951 0502 0500000000 000 </t>
  </si>
  <si>
    <t>Подпрограмма "Создание условий для обеспечения качественными коммунальными услугами населения сельских поселений"</t>
  </si>
  <si>
    <t xml:space="preserve">951 0502 0520000000 000 </t>
  </si>
  <si>
    <t>Расходы на ремонт и обслуживание объектов газоснабжения в рамках подпрограммы «Создание условий для обеспечения качественными коммунальными услугами населения сельских поселений» муниципальной программы «Обеспечение качественными жилищно-коммунальными услугами населения Красносадовского сельского поселения»</t>
  </si>
  <si>
    <t xml:space="preserve">951 0502 0520028630 000 </t>
  </si>
  <si>
    <t xml:space="preserve">951 0502 0520028630 240 </t>
  </si>
  <si>
    <t xml:space="preserve">951 0502 0520028630 244 </t>
  </si>
  <si>
    <t xml:space="preserve">951 0502 9900000000 000 </t>
  </si>
  <si>
    <t xml:space="preserve">951 0502 9990000000 000 </t>
  </si>
  <si>
    <t>Межбюджетные трансферты по координации деятельности и реформирования ЖКХ</t>
  </si>
  <si>
    <t xml:space="preserve">951 0502 9990085030 000 </t>
  </si>
  <si>
    <t xml:space="preserve">951 0502 9990085030 540 </t>
  </si>
  <si>
    <t>Благоустройство</t>
  </si>
  <si>
    <t xml:space="preserve">951 0503 0000000000 000 </t>
  </si>
  <si>
    <t>Муниципальная программа «Развитие сетей наружного освещения Красносадовского сельского поселения»</t>
  </si>
  <si>
    <t xml:space="preserve">951 0503 0700000000 000 </t>
  </si>
  <si>
    <t>Подпрограмма «Развитие сетей наружного освещения»</t>
  </si>
  <si>
    <t xml:space="preserve">951 0503 0710000000 000 </t>
  </si>
  <si>
    <t>Расходы на ремонт и реконструкцию сетей наружного освещения в рамках подпрограммы «Развитие сетей наружного освещения» муниципальной программы «Развитие сетей наружного освещения Красносадовского сельского поселения»</t>
  </si>
  <si>
    <t xml:space="preserve">951 0503 0710028460 000 </t>
  </si>
  <si>
    <t xml:space="preserve">951 0503 0710028460 240 </t>
  </si>
  <si>
    <t xml:space="preserve">951 0503 0710028460 244 </t>
  </si>
  <si>
    <t>Мероприятия по обслуживанию и оплате уличного освещения в рамках подпрограммы «Развитие сетей наружного освещения» муниципальной программы «Развитие сетей наружного освещения Красносадовского сельского поселения»</t>
  </si>
  <si>
    <t xml:space="preserve">951 0503 0710028610 000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</si>
  <si>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</si>
  <si>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</si>
  <si>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</si>
  <si>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«Благоустройство территории»</t>
  </si>
  <si>
    <t xml:space="preserve">951 0503 0900000000 000 </t>
  </si>
  <si>
    <t>Подпрограмма «Прочее благоустройство»</t>
  </si>
  <si>
    <t xml:space="preserve">951 0503 0910000000 000 </t>
  </si>
  <si>
    <t>Расходы на дезинфекцию и дератизацию от насекомых в рамках подпрограммы "Прочее благоустройство" муниципальной программы "Благоустройство территории Красносадовского сельского поселения"</t>
  </si>
  <si>
    <t xml:space="preserve">951 0503 0910028210 000 </t>
  </si>
  <si>
    <t xml:space="preserve">951 0503 0910028210 240 </t>
  </si>
  <si>
    <t xml:space="preserve">951 0503 0910028210 244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</si>
  <si>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благоустройство" муниципальной программы "Благоустройство территории Красносадовского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</si>
  <si>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</si>
  <si>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</si>
  <si>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</si>
  <si>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>Расходы по отлову бродячих животных в рамках подпрограммы "Прочее благоустройство" муниципальной программы "Благоустройство территории Красносадовского сельского поселения"</t>
  </si>
  <si>
    <t xml:space="preserve">951 0503 0910028530 000 </t>
  </si>
  <si>
    <t xml:space="preserve">951 0503 0910028530 240 </t>
  </si>
  <si>
    <t xml:space="preserve">951 0503 0910028530 244 </t>
  </si>
  <si>
    <t>Расходы по трудоустройству несовершеннолетних граждан в возрасте от 14 до 18 лет в рамках подпрограммы "Прочее благоустройство" муниципальной программы "Благоустройство территории Красносадовского сельского поселения"</t>
  </si>
  <si>
    <t xml:space="preserve">951 0503 0910028800 000 </t>
  </si>
  <si>
    <t xml:space="preserve">951 0503 0910028800 240 </t>
  </si>
  <si>
    <t xml:space="preserve">951 0503 0910028800 244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</si>
  <si>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</si>
  <si>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</si>
  <si>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</si>
  <si>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</si>
  <si>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</si>
  <si>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951 0801 1000000000 000 </t>
  </si>
  <si>
    <t>Подпрограмма «Развитие культуры»</t>
  </si>
  <si>
    <t xml:space="preserve">951 0801 1010000000 000 </t>
  </si>
  <si>
    <t>Субсидия на обеспечение деятельности культуры в рамках муниципальной подпрограммы "Развитие культуры" муниципальной программы "Развитие культуры"</t>
  </si>
  <si>
    <t xml:space="preserve">951 0801 1010028590 000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</si>
  <si>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</si>
  <si>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</si>
  <si>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</si>
  <si>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</si>
  <si>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Субсидии бюджетным учреждениям на иные цели</t>
  </si>
  <si>
    <t xml:space="preserve">951 0801 1010028590 612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</si>
  <si>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</si>
  <si>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</si>
  <si>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</si>
  <si>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</si>
  <si>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</si>
  <si>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</si>
  <si>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</si>
  <si>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</si>
  <si>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</si>
  <si>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</si>
  <si>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</si>
  <si>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</si>
  <si>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</si>
  <si>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</si>
  <si>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</si>
  <si>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</si>
  <si>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</si>
  <si>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</si>
  <si>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</si>
  <si>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</si>
  <si>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</si>
  <si>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</si>
  <si>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</si>
  <si>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</si>
  <si>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</si>
  <si>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</si>
  <si>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</si>
  <si>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</si>
  <si>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</si>
  <si>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</si>
  <si>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</si>
  <si>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</si>
  <si>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</si>
  <si>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</si>
  <si>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</si>
  <si>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</si>
  <si>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</si>
  <si>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</si>
  <si>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</si>
  <si>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</si>
  <si>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</si>
  <si>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</si>
  <si>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</si>
  <si>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</si>
  <si>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Руководитель</t>
  </si>
  <si>
    <t>Е.П.Сиротенко</t>
  </si>
  <si>
    <t>И.о. главного бухгалтера</t>
  </si>
  <si>
    <t>Ю.И.Ткачева</t>
  </si>
  <si>
    <t>Зав.сектором экономики и финансов</t>
  </si>
  <si>
    <t>Е.Б.Новицкая</t>
  </si>
  <si>
    <t>"01" сентября  2024 г.</t>
  </si>
  <si>
    <t>за период с 01 января 2024 по 31 августа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</si>
</sst>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2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9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" fontId="46" fillId="2" borderId="25" xfId="0" applyNumberFormat="1" applyFont="1" applyFill="1" applyBorder="1" applyAlignment="1">
      <alignment horizontal="right"/>
    </xf>
    <xf numFmtId="0" fontId="47" fillId="2" borderId="34" xfId="0" applyNumberFormat="1" applyFont="1" applyFill="1" applyBorder="1" applyAlignment="1">
      <alignment horizontal="left"/>
    </xf>
    <xf numFmtId="0" fontId="48" fillId="2" borderId="35" xfId="0" applyNumberFormat="1" applyFont="1" applyFill="1" applyBorder="1" applyAlignment="1">
      <alignment horizontal="center"/>
    </xf>
    <xf numFmtId="49" fontId="49" fillId="2" borderId="35" xfId="0" applyNumberFormat="1" applyFont="1" applyFill="1" applyBorder="1" applyAlignment="1">
      <alignment horizontal="center" vertical="center"/>
    </xf>
    <xf numFmtId="0" fontId="50" fillId="2" borderId="1" xfId="0" applyNumberFormat="1" applyFont="1" applyFill="1" applyBorder="1" applyAlignment="1">
      <alignment horizontal="left"/>
    </xf>
    <xf numFmtId="0" fontId="51" fillId="2" borderId="1" xfId="0" applyNumberFormat="1" applyFont="1" applyFill="1" applyBorder="1" applyAlignment="1"/>
    <xf numFmtId="49" fontId="52" fillId="2" borderId="1" xfId="0" applyNumberFormat="1" applyFont="1" applyFill="1" applyBorder="1" applyAlignment="1"/>
    <xf numFmtId="0" fontId="59" fillId="2" borderId="37" xfId="0" applyNumberFormat="1" applyFont="1" applyFill="1" applyBorder="1" applyAlignment="1">
      <alignment vertical="center" wrapText="1"/>
    </xf>
    <xf numFmtId="49" fontId="60" fillId="2" borderId="37" xfId="0" applyNumberFormat="1" applyFont="1" applyFill="1" applyBorder="1" applyAlignment="1">
      <alignment horizontal="center" vertical="center" wrapText="1"/>
    </xf>
    <xf numFmtId="49" fontId="61" fillId="2" borderId="14" xfId="0" applyNumberFormat="1" applyFont="1" applyFill="1" applyBorder="1" applyAlignment="1">
      <alignment vertical="center"/>
    </xf>
    <xf numFmtId="0" fontId="63" fillId="2" borderId="33" xfId="0" applyNumberFormat="1" applyFont="1" applyFill="1" applyBorder="1" applyAlignment="1">
      <alignment vertical="center" wrapText="1"/>
    </xf>
    <xf numFmtId="49" fontId="64" fillId="2" borderId="33" xfId="0" applyNumberFormat="1" applyFont="1" applyFill="1" applyBorder="1" applyAlignment="1">
      <alignment horizontal="center" vertical="center" wrapText="1"/>
    </xf>
    <xf numFmtId="49" fontId="65" fillId="2" borderId="17" xfId="0" applyNumberFormat="1" applyFont="1" applyFill="1" applyBorder="1" applyAlignment="1">
      <alignment vertical="center"/>
    </xf>
    <xf numFmtId="49" fontId="66" fillId="2" borderId="19" xfId="0" applyNumberFormat="1" applyFont="1" applyFill="1" applyBorder="1" applyAlignment="1">
      <alignment horizontal="center" vertical="center"/>
    </xf>
    <xf numFmtId="49" fontId="67" fillId="2" borderId="32" xfId="0" applyNumberFormat="1" applyFont="1" applyFill="1" applyBorder="1" applyAlignment="1">
      <alignment horizontal="left" wrapText="1"/>
    </xf>
    <xf numFmtId="49" fontId="68" fillId="2" borderId="38" xfId="0" applyNumberFormat="1" applyFont="1" applyFill="1" applyBorder="1" applyAlignment="1">
      <alignment horizontal="center" wrapText="1"/>
    </xf>
    <xf numFmtId="49" fontId="69" fillId="2" borderId="33" xfId="0" applyNumberFormat="1" applyFont="1" applyFill="1" applyBorder="1" applyAlignment="1">
      <alignment horizontal="center"/>
    </xf>
    <xf numFmtId="4" fontId="70" fillId="2" borderId="16" xfId="0" applyNumberFormat="1" applyFont="1" applyFill="1" applyBorder="1" applyAlignment="1">
      <alignment horizontal="right"/>
    </xf>
    <xf numFmtId="4" fontId="71" fillId="2" borderId="33" xfId="0" applyNumberFormat="1" applyFont="1" applyFill="1" applyBorder="1" applyAlignment="1">
      <alignment horizontal="right"/>
    </xf>
    <xf numFmtId="4" fontId="72" fillId="2" borderId="17" xfId="0" applyNumberFormat="1" applyFont="1" applyFill="1" applyBorder="1" applyAlignment="1">
      <alignment horizontal="right"/>
    </xf>
    <xf numFmtId="0" fontId="73" fillId="2" borderId="27" xfId="0" applyNumberFormat="1" applyFont="1" applyFill="1" applyBorder="1" applyAlignment="1"/>
    <xf numFmtId="0" fontId="74" fillId="2" borderId="28" xfId="0" applyNumberFormat="1" applyFont="1" applyFill="1" applyBorder="1" applyAlignment="1"/>
    <xf numFmtId="0" fontId="75" fillId="2" borderId="29" xfId="0" applyNumberFormat="1" applyFont="1" applyFill="1" applyBorder="1" applyAlignment="1">
      <alignment horizontal="center"/>
    </xf>
    <xf numFmtId="0" fontId="76" fillId="2" borderId="30" xfId="0" applyNumberFormat="1" applyFont="1" applyFill="1" applyBorder="1" applyAlignment="1">
      <alignment horizontal="right"/>
    </xf>
    <xf numFmtId="0" fontId="77" fillId="2" borderId="30" xfId="0" applyNumberFormat="1" applyFont="1" applyFill="1" applyBorder="1" applyAlignment="1"/>
    <xf numFmtId="0" fontId="78" fillId="2" borderId="31" xfId="0" applyNumberFormat="1" applyFont="1" applyFill="1" applyBorder="1" applyAlignment="1"/>
    <xf numFmtId="49" fontId="79" fillId="2" borderId="22" xfId="0" applyNumberFormat="1" applyFont="1" applyFill="1" applyBorder="1" applyAlignment="1">
      <alignment horizontal="left" wrapText="1"/>
    </xf>
    <xf numFmtId="49" fontId="80" fillId="2" borderId="26" xfId="0" applyNumberFormat="1" applyFont="1" applyFill="1" applyBorder="1" applyAlignment="1">
      <alignment horizontal="center" wrapText="1"/>
    </xf>
    <xf numFmtId="49" fontId="81" fillId="2" borderId="24" xfId="0" applyNumberFormat="1" applyFont="1" applyFill="1" applyBorder="1" applyAlignment="1">
      <alignment horizontal="center"/>
    </xf>
    <xf numFmtId="4" fontId="82" fillId="2" borderId="25" xfId="0" applyNumberFormat="1" applyFont="1" applyFill="1" applyBorder="1" applyAlignment="1">
      <alignment horizontal="right"/>
    </xf>
    <xf numFmtId="4" fontId="83" fillId="2" borderId="24" xfId="0" applyNumberFormat="1" applyFont="1" applyFill="1" applyBorder="1" applyAlignment="1">
      <alignment horizontal="right"/>
    </xf>
    <xf numFmtId="4" fontId="84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85" fillId="2" borderId="7" xfId="0" applyNumberFormat="1" applyFont="1" applyFill="1" applyBorder="1" applyAlignment="1"/>
    <xf numFmtId="0" fontId="86" fillId="2" borderId="40" xfId="0" applyNumberFormat="1" applyFont="1" applyFill="1" applyBorder="1" applyAlignment="1"/>
    <xf numFmtId="0" fontId="87" fillId="2" borderId="40" xfId="0" applyNumberFormat="1" applyFont="1" applyFill="1" applyBorder="1" applyAlignment="1">
      <alignment horizontal="center"/>
    </xf>
    <xf numFmtId="0" fontId="88" fillId="2" borderId="40" xfId="0" applyNumberFormat="1" applyFont="1" applyFill="1" applyBorder="1" applyAlignment="1">
      <alignment horizontal="right"/>
    </xf>
    <xf numFmtId="49" fontId="89" fillId="2" borderId="39" xfId="0" applyNumberFormat="1" applyFont="1" applyFill="1" applyBorder="1" applyAlignment="1">
      <alignment horizontal="left" wrapText="1"/>
    </xf>
    <xf numFmtId="49" fontId="90" fillId="2" borderId="41" xfId="0" applyNumberFormat="1" applyFont="1" applyFill="1" applyBorder="1" applyAlignment="1">
      <alignment horizontal="center" wrapText="1"/>
    </xf>
    <xf numFmtId="49" fontId="91" fillId="2" borderId="42" xfId="0" applyNumberFormat="1" applyFont="1" applyFill="1" applyBorder="1" applyAlignment="1">
      <alignment horizontal="center"/>
    </xf>
    <xf numFmtId="4" fontId="92" fillId="2" borderId="43" xfId="0" applyNumberFormat="1" applyFont="1" applyFill="1" applyBorder="1" applyAlignment="1">
      <alignment horizontal="right"/>
    </xf>
    <xf numFmtId="4" fontId="93" fillId="2" borderId="44" xfId="0" applyNumberFormat="1" applyFont="1" applyFill="1" applyBorder="1" applyAlignment="1">
      <alignment horizontal="right"/>
    </xf>
    <xf numFmtId="49" fontId="95" fillId="2" borderId="1" xfId="0" applyNumberFormat="1" applyFont="1" applyFill="1" applyBorder="1" applyAlignment="1">
      <alignment horizontal="center"/>
    </xf>
    <xf numFmtId="0" fontId="96" fillId="2" borderId="1" xfId="0" applyNumberFormat="1" applyFont="1" applyFill="1" applyBorder="1" applyAlignment="1"/>
    <xf numFmtId="49" fontId="98" fillId="2" borderId="45" xfId="0" applyNumberFormat="1" applyFont="1" applyFill="1" applyBorder="1" applyAlignment="1">
      <alignment horizontal="left" wrapText="1"/>
    </xf>
    <xf numFmtId="49" fontId="99" fillId="2" borderId="23" xfId="0" applyNumberFormat="1" applyFont="1" applyFill="1" applyBorder="1" applyAlignment="1">
      <alignment horizontal="center" wrapText="1"/>
    </xf>
    <xf numFmtId="49" fontId="100" fillId="2" borderId="25" xfId="0" applyNumberFormat="1" applyFont="1" applyFill="1" applyBorder="1" applyAlignment="1">
      <alignment horizontal="center" wrapText="1"/>
    </xf>
    <xf numFmtId="4" fontId="101" fillId="2" borderId="25" xfId="0" applyNumberFormat="1" applyFont="1" applyFill="1" applyBorder="1" applyAlignment="1">
      <alignment horizontal="right"/>
    </xf>
    <xf numFmtId="4" fontId="102" fillId="2" borderId="39" xfId="0" applyNumberFormat="1" applyFont="1" applyFill="1" applyBorder="1" applyAlignment="1">
      <alignment horizontal="right"/>
    </xf>
    <xf numFmtId="0" fontId="103" fillId="2" borderId="46" xfId="0" applyNumberFormat="1" applyFont="1" applyFill="1" applyBorder="1" applyAlignment="1">
      <alignment horizontal="left"/>
    </xf>
    <xf numFmtId="0" fontId="104" fillId="2" borderId="28" xfId="0" applyNumberFormat="1" applyFont="1" applyFill="1" applyBorder="1" applyAlignment="1">
      <alignment horizontal="center"/>
    </xf>
    <xf numFmtId="0" fontId="105" fillId="2" borderId="30" xfId="0" applyNumberFormat="1" applyFont="1" applyFill="1" applyBorder="1" applyAlignment="1">
      <alignment horizontal="center"/>
    </xf>
    <xf numFmtId="49" fontId="106" fillId="2" borderId="30" xfId="0" applyNumberFormat="1" applyFont="1" applyFill="1" applyBorder="1" applyAlignment="1">
      <alignment horizontal="center"/>
    </xf>
    <xf numFmtId="49" fontId="107" fillId="2" borderId="31" xfId="0" applyNumberFormat="1" applyFont="1" applyFill="1" applyBorder="1" applyAlignment="1">
      <alignment horizontal="center"/>
    </xf>
    <xf numFmtId="49" fontId="108" fillId="2" borderId="15" xfId="0" applyNumberFormat="1" applyFont="1" applyFill="1" applyBorder="1" applyAlignment="1">
      <alignment horizontal="center" wrapText="1"/>
    </xf>
    <xf numFmtId="49" fontId="109" fillId="2" borderId="16" xfId="0" applyNumberFormat="1" applyFont="1" applyFill="1" applyBorder="1" applyAlignment="1">
      <alignment horizontal="center" wrapText="1"/>
    </xf>
    <xf numFmtId="49" fontId="110" fillId="2" borderId="25" xfId="0" applyNumberFormat="1" applyFont="1" applyFill="1" applyBorder="1" applyAlignment="1">
      <alignment horizontal="center" wrapText="1"/>
    </xf>
    <xf numFmtId="4" fontId="111" fillId="2" borderId="39" xfId="0" applyNumberFormat="1" applyFont="1" applyFill="1" applyBorder="1" applyAlignment="1">
      <alignment horizontal="right"/>
    </xf>
    <xf numFmtId="0" fontId="112" fillId="2" borderId="34" xfId="0" applyNumberFormat="1" applyFont="1" applyFill="1" applyBorder="1" applyAlignment="1">
      <alignment horizontal="left"/>
    </xf>
    <xf numFmtId="0" fontId="113" fillId="2" borderId="35" xfId="0" applyNumberFormat="1" applyFont="1" applyFill="1" applyBorder="1" applyAlignment="1">
      <alignment horizontal="center"/>
    </xf>
    <xf numFmtId="0" fontId="114" fillId="2" borderId="35" xfId="0" applyNumberFormat="1" applyFont="1" applyFill="1" applyBorder="1" applyAlignment="1">
      <alignment horizontal="left"/>
    </xf>
    <xf numFmtId="49" fontId="115" fillId="2" borderId="35" xfId="0" applyNumberFormat="1" applyFont="1" applyFill="1" applyBorder="1" applyAlignment="1"/>
    <xf numFmtId="0" fontId="116" fillId="2" borderId="35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54" fillId="2" borderId="36" xfId="0" applyNumberFormat="1" applyFont="1" applyFill="1" applyBorder="1" applyAlignment="1">
      <alignment horizontal="center" vertical="center" wrapText="1"/>
    </xf>
    <xf numFmtId="0" fontId="57" fillId="2" borderId="37" xfId="0" applyNumberFormat="1" applyFont="1" applyFill="1" applyBorder="1" applyAlignment="1">
      <alignment horizontal="center" vertical="center" wrapText="1"/>
    </xf>
    <xf numFmtId="0" fontId="53" fillId="2" borderId="9" xfId="0" applyNumberFormat="1" applyFont="1" applyFill="1" applyBorder="1" applyAlignment="1">
      <alignment horizontal="center" vertical="center"/>
    </xf>
    <xf numFmtId="0" fontId="56" fillId="2" borderId="12" xfId="0" applyNumberFormat="1" applyFont="1" applyFill="1" applyBorder="1" applyAlignment="1">
      <alignment horizontal="center" vertical="center"/>
    </xf>
    <xf numFmtId="0" fontId="62" fillId="2" borderId="15" xfId="0" applyNumberFormat="1" applyFont="1" applyFill="1" applyBorder="1" applyAlignment="1">
      <alignment horizontal="center" vertical="center"/>
    </xf>
    <xf numFmtId="49" fontId="55" fillId="2" borderId="10" xfId="0" applyNumberFormat="1" applyFont="1" applyFill="1" applyBorder="1" applyAlignment="1">
      <alignment horizontal="center" vertical="center"/>
    </xf>
    <xf numFmtId="49" fontId="58" fillId="2" borderId="13" xfId="0" applyNumberFormat="1" applyFont="1" applyFill="1" applyBorder="1" applyAlignment="1">
      <alignment horizontal="center" vertical="center"/>
    </xf>
    <xf numFmtId="49" fontId="94" fillId="2" borderId="1" xfId="0" applyNumberFormat="1" applyFont="1" applyFill="1" applyBorder="1" applyAlignment="1">
      <alignment horizontal="right"/>
    </xf>
    <xf numFmtId="0" fontId="97" fillId="2" borderId="33" xfId="0" applyNumberFormat="1" applyFont="1" applyFill="1" applyBorder="1" applyAlignment="1">
      <alignment horizontal="center" vertical="center" wrapText="1"/>
    </xf>
    <xf numFmtId="4" fontId="67" fillId="2" borderId="25" xfId="0" applyNumberFormat="1" applyFont="1" applyFill="1" applyBorder="1" applyAlignment="1">
      <alignment horizontal="right" vertical="center"/>
    </xf>
    <xf numFmtId="4" fontId="2" fillId="2" borderId="25" xfId="0" applyNumberFormat="1" applyFont="1" applyFill="1" applyBorder="1" applyAlignment="1">
      <alignment horizontal="right" vertical="center"/>
    </xf>
    <xf numFmtId="0" fontId="117" fillId="0" borderId="1" xfId="0" applyFont="1" applyBorder="1"/>
    <xf numFmtId="0" fontId="118" fillId="0" borderId="1" xfId="0" applyFont="1" applyBorder="1"/>
    <xf numFmtId="0" fontId="2" fillId="2" borderId="1" xfId="0" applyNumberFormat="1" applyFont="1" applyFill="1" applyBorder="1" applyAlignment="1">
      <alignment horizontal="center"/>
    </xf>
    <xf numFmtId="49" fontId="119" fillId="2" borderId="22" xfId="0" applyNumberFormat="1" applyFont="1" applyFill="1" applyBorder="1" applyAlignment="1">
      <alignment horizontal="left" wrapText="1"/>
    </xf>
    <xf numFmtId="49" fontId="119" fillId="2" borderId="23" xfId="0" applyNumberFormat="1" applyFont="1" applyFill="1" applyBorder="1" applyAlignment="1">
      <alignment horizontal="center" wrapText="1"/>
    </xf>
    <xf numFmtId="49" fontId="119" fillId="2" borderId="24" xfId="0" applyNumberFormat="1" applyFont="1" applyFill="1" applyBorder="1" applyAlignment="1">
      <alignment horizontal="center"/>
    </xf>
    <xf numFmtId="4" fontId="119" fillId="2" borderId="25" xfId="0" applyNumberFormat="1" applyFont="1" applyFill="1" applyBorder="1" applyAlignment="1">
      <alignment horizontal="right"/>
    </xf>
    <xf numFmtId="4" fontId="119" fillId="2" borderId="26" xfId="0" applyNumberFormat="1" applyFont="1" applyFill="1" applyBorder="1" applyAlignment="1">
      <alignment horizontal="right"/>
    </xf>
    <xf numFmtId="49" fontId="119" fillId="2" borderId="27" xfId="0" applyNumberFormat="1" applyFont="1" applyFill="1" applyBorder="1" applyAlignment="1">
      <alignment horizontal="left" wrapText="1"/>
    </xf>
    <xf numFmtId="49" fontId="119" fillId="2" borderId="28" xfId="0" applyNumberFormat="1" applyFont="1" applyFill="1" applyBorder="1" applyAlignment="1">
      <alignment horizontal="center" wrapText="1"/>
    </xf>
    <xf numFmtId="49" fontId="119" fillId="2" borderId="29" xfId="0" applyNumberFormat="1" applyFont="1" applyFill="1" applyBorder="1" applyAlignment="1">
      <alignment horizontal="center"/>
    </xf>
    <xf numFmtId="4" fontId="119" fillId="2" borderId="30" xfId="0" applyNumberFormat="1" applyFont="1" applyFill="1" applyBorder="1" applyAlignment="1">
      <alignment horizontal="right"/>
    </xf>
    <xf numFmtId="4" fontId="119" fillId="2" borderId="31" xfId="0" applyNumberFormat="1" applyFont="1" applyFill="1" applyBorder="1" applyAlignment="1">
      <alignment horizontal="right"/>
    </xf>
    <xf numFmtId="49" fontId="119" fillId="2" borderId="32" xfId="0" applyNumberFormat="1" applyFont="1" applyFill="1" applyBorder="1" applyAlignment="1">
      <alignment horizontal="left" wrapText="1"/>
    </xf>
    <xf numFmtId="49" fontId="119" fillId="2" borderId="15" xfId="0" applyNumberFormat="1" applyFont="1" applyFill="1" applyBorder="1" applyAlignment="1">
      <alignment horizontal="center" wrapText="1"/>
    </xf>
    <xf numFmtId="49" fontId="119" fillId="2" borderId="33" xfId="0" applyNumberFormat="1" applyFont="1" applyFill="1" applyBorder="1" applyAlignment="1">
      <alignment horizontal="center"/>
    </xf>
    <xf numFmtId="4" fontId="119" fillId="2" borderId="16" xfId="0" applyNumberFormat="1" applyFont="1" applyFill="1" applyBorder="1" applyAlignment="1">
      <alignment horizontal="right"/>
    </xf>
    <xf numFmtId="4" fontId="119" fillId="2" borderId="17" xfId="0" applyNumberFormat="1" applyFont="1" applyFill="1" applyBorder="1" applyAlignment="1">
      <alignment horizontal="right"/>
    </xf>
    <xf numFmtId="165" fontId="119" fillId="2" borderId="32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tabSelected="1" workbookViewId="0">
      <selection activeCell="A19" sqref="A19:F71"/>
    </sheetView>
  </sheetViews>
  <sheetFormatPr defaultRowHeight="12.75" customHeight="1"/>
  <cols>
    <col min="1" max="1" width="43.7109375" customWidth="1"/>
    <col min="2" max="2" width="6.140625" customWidth="1"/>
    <col min="3" max="3" width="25" customWidth="1"/>
    <col min="4" max="4" width="17.140625" customWidth="1"/>
    <col min="5" max="5" width="15.5703125" customWidth="1"/>
    <col min="6" max="6" width="15.85546875" customWidth="1"/>
  </cols>
  <sheetData>
    <row r="1" spans="1:6" ht="15">
      <c r="A1" s="91"/>
      <c r="B1" s="91"/>
      <c r="C1" s="91"/>
      <c r="D1" s="91"/>
      <c r="E1" s="1"/>
      <c r="F1" s="2"/>
    </row>
    <row r="2" spans="1:6" ht="15">
      <c r="A2" s="91" t="s">
        <v>1</v>
      </c>
      <c r="B2" s="91"/>
      <c r="C2" s="91"/>
      <c r="D2" s="91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22" t="s">
        <v>406</v>
      </c>
      <c r="B4" s="92"/>
      <c r="C4" s="92"/>
      <c r="D4" s="92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93" t="s">
        <v>14</v>
      </c>
      <c r="C6" s="94"/>
      <c r="D6" s="94"/>
      <c r="E6" s="8" t="s">
        <v>9</v>
      </c>
      <c r="F6" s="11" t="s">
        <v>18</v>
      </c>
    </row>
    <row r="7" spans="1:6" ht="15">
      <c r="A7" s="12" t="s">
        <v>10</v>
      </c>
      <c r="B7" s="95" t="s">
        <v>15</v>
      </c>
      <c r="C7" s="95"/>
      <c r="D7" s="95"/>
      <c r="E7" s="8" t="s">
        <v>11</v>
      </c>
      <c r="F7" s="13" t="s">
        <v>19</v>
      </c>
    </row>
    <row r="8" spans="1:6" ht="15">
      <c r="A8" s="12" t="s">
        <v>12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96" t="s">
        <v>20</v>
      </c>
      <c r="B10" s="96"/>
      <c r="C10" s="96"/>
      <c r="D10" s="96"/>
      <c r="E10" s="18"/>
      <c r="F10" s="19"/>
    </row>
    <row r="11" spans="1:6" ht="4.1500000000000004" customHeight="1">
      <c r="A11" s="103" t="s">
        <v>21</v>
      </c>
      <c r="B11" s="97" t="s">
        <v>22</v>
      </c>
      <c r="C11" s="97" t="s">
        <v>23</v>
      </c>
      <c r="D11" s="100" t="s">
        <v>24</v>
      </c>
      <c r="E11" s="100" t="s">
        <v>25</v>
      </c>
      <c r="F11" s="106" t="s">
        <v>26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5" customHeight="1">
      <c r="A17" s="105"/>
      <c r="B17" s="99"/>
      <c r="C17" s="99"/>
      <c r="D17" s="102"/>
      <c r="E17" s="102"/>
      <c r="F17" s="108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123" t="s">
        <v>30</v>
      </c>
      <c r="B19" s="124" t="s">
        <v>31</v>
      </c>
      <c r="C19" s="125" t="s">
        <v>32</v>
      </c>
      <c r="D19" s="126">
        <v>16736300</v>
      </c>
      <c r="E19" s="127">
        <v>11302798.65</v>
      </c>
      <c r="F19" s="126">
        <f>IF(OR(D19="-",IF(E19="-",0,E19)&gt;=IF(D19="-",0,D19)),"-",IF(D19="-",0,D19)-IF(E19="-",0,E19))</f>
        <v>5433501.3499999996</v>
      </c>
    </row>
    <row r="20" spans="1:6" ht="15">
      <c r="A20" s="128" t="s">
        <v>33</v>
      </c>
      <c r="B20" s="129"/>
      <c r="C20" s="130"/>
      <c r="D20" s="131"/>
      <c r="E20" s="131"/>
      <c r="F20" s="132"/>
    </row>
    <row r="21" spans="1:6" ht="15">
      <c r="A21" s="133" t="s">
        <v>34</v>
      </c>
      <c r="B21" s="134" t="s">
        <v>31</v>
      </c>
      <c r="C21" s="135" t="s">
        <v>35</v>
      </c>
      <c r="D21" s="136">
        <v>4758000</v>
      </c>
      <c r="E21" s="136">
        <v>3556383.89</v>
      </c>
      <c r="F21" s="137">
        <f t="shared" ref="F21:F52" si="0">IF(OR(D21="-",IF(E21="-",0,E21)&gt;=IF(D21="-",0,D21)),"-",IF(D21="-",0,D21)-IF(E21="-",0,E21))</f>
        <v>1201616.1099999999</v>
      </c>
    </row>
    <row r="22" spans="1:6" ht="15">
      <c r="A22" s="133" t="s">
        <v>36</v>
      </c>
      <c r="B22" s="134" t="s">
        <v>31</v>
      </c>
      <c r="C22" s="135" t="s">
        <v>37</v>
      </c>
      <c r="D22" s="136">
        <v>1231900</v>
      </c>
      <c r="E22" s="136">
        <v>1796835.53</v>
      </c>
      <c r="F22" s="137" t="str">
        <f t="shared" si="0"/>
        <v>-</v>
      </c>
    </row>
    <row r="23" spans="1:6" ht="15">
      <c r="A23" s="133" t="s">
        <v>38</v>
      </c>
      <c r="B23" s="134" t="s">
        <v>31</v>
      </c>
      <c r="C23" s="135" t="s">
        <v>39</v>
      </c>
      <c r="D23" s="136">
        <v>1231900</v>
      </c>
      <c r="E23" s="136">
        <v>1796835.53</v>
      </c>
      <c r="F23" s="137" t="str">
        <f t="shared" si="0"/>
        <v>-</v>
      </c>
    </row>
    <row r="24" spans="1:6" ht="93.75" customHeight="1">
      <c r="A24" s="138" t="s">
        <v>40</v>
      </c>
      <c r="B24" s="134" t="s">
        <v>31</v>
      </c>
      <c r="C24" s="135" t="s">
        <v>41</v>
      </c>
      <c r="D24" s="136">
        <v>1231900</v>
      </c>
      <c r="E24" s="136">
        <v>1054657.6000000001</v>
      </c>
      <c r="F24" s="137">
        <f t="shared" si="0"/>
        <v>177242.39999999991</v>
      </c>
    </row>
    <row r="25" spans="1:6" ht="126.75" customHeight="1">
      <c r="A25" s="138" t="s">
        <v>42</v>
      </c>
      <c r="B25" s="134" t="s">
        <v>31</v>
      </c>
      <c r="C25" s="135" t="s">
        <v>43</v>
      </c>
      <c r="D25" s="136" t="s">
        <v>44</v>
      </c>
      <c r="E25" s="136">
        <v>1054657.6000000001</v>
      </c>
      <c r="F25" s="137" t="str">
        <f t="shared" si="0"/>
        <v>-</v>
      </c>
    </row>
    <row r="26" spans="1:6" ht="90.75" customHeight="1">
      <c r="A26" s="138" t="s">
        <v>45</v>
      </c>
      <c r="B26" s="134" t="s">
        <v>31</v>
      </c>
      <c r="C26" s="135" t="s">
        <v>46</v>
      </c>
      <c r="D26" s="136" t="s">
        <v>44</v>
      </c>
      <c r="E26" s="136">
        <v>24282.75</v>
      </c>
      <c r="F26" s="137" t="str">
        <f t="shared" si="0"/>
        <v>-</v>
      </c>
    </row>
    <row r="27" spans="1:6" ht="127.5" customHeight="1">
      <c r="A27" s="138" t="s">
        <v>47</v>
      </c>
      <c r="B27" s="134" t="s">
        <v>31</v>
      </c>
      <c r="C27" s="135" t="s">
        <v>48</v>
      </c>
      <c r="D27" s="136" t="s">
        <v>44</v>
      </c>
      <c r="E27" s="136">
        <v>24282.75</v>
      </c>
      <c r="F27" s="137" t="str">
        <f t="shared" si="0"/>
        <v>-</v>
      </c>
    </row>
    <row r="28" spans="1:6" ht="69.75" customHeight="1">
      <c r="A28" s="138" t="s">
        <v>49</v>
      </c>
      <c r="B28" s="134" t="s">
        <v>31</v>
      </c>
      <c r="C28" s="135" t="s">
        <v>50</v>
      </c>
      <c r="D28" s="136" t="s">
        <v>44</v>
      </c>
      <c r="E28" s="136">
        <v>718291.48</v>
      </c>
      <c r="F28" s="137" t="str">
        <f t="shared" si="0"/>
        <v>-</v>
      </c>
    </row>
    <row r="29" spans="1:6" ht="102.75" customHeight="1">
      <c r="A29" s="138" t="s">
        <v>51</v>
      </c>
      <c r="B29" s="134" t="s">
        <v>31</v>
      </c>
      <c r="C29" s="135" t="s">
        <v>52</v>
      </c>
      <c r="D29" s="136" t="s">
        <v>44</v>
      </c>
      <c r="E29" s="136">
        <v>718150.4</v>
      </c>
      <c r="F29" s="137" t="str">
        <f t="shared" si="0"/>
        <v>-</v>
      </c>
    </row>
    <row r="30" spans="1:6" ht="105" customHeight="1">
      <c r="A30" s="138" t="s">
        <v>53</v>
      </c>
      <c r="B30" s="134" t="s">
        <v>31</v>
      </c>
      <c r="C30" s="135" t="s">
        <v>54</v>
      </c>
      <c r="D30" s="136" t="s">
        <v>44</v>
      </c>
      <c r="E30" s="136">
        <v>141.08000000000001</v>
      </c>
      <c r="F30" s="137" t="str">
        <f t="shared" si="0"/>
        <v>-</v>
      </c>
    </row>
    <row r="31" spans="1:6" ht="125.25" customHeight="1">
      <c r="A31" s="138" t="s">
        <v>55</v>
      </c>
      <c r="B31" s="134" t="s">
        <v>31</v>
      </c>
      <c r="C31" s="135" t="s">
        <v>56</v>
      </c>
      <c r="D31" s="136" t="s">
        <v>44</v>
      </c>
      <c r="E31" s="136">
        <v>-397.68</v>
      </c>
      <c r="F31" s="137" t="str">
        <f t="shared" si="0"/>
        <v>-</v>
      </c>
    </row>
    <row r="32" spans="1:6" ht="144.75" customHeight="1">
      <c r="A32" s="138" t="s">
        <v>57</v>
      </c>
      <c r="B32" s="134" t="s">
        <v>31</v>
      </c>
      <c r="C32" s="135" t="s">
        <v>58</v>
      </c>
      <c r="D32" s="136" t="s">
        <v>44</v>
      </c>
      <c r="E32" s="136">
        <v>-397.68</v>
      </c>
      <c r="F32" s="137" t="str">
        <f t="shared" si="0"/>
        <v>-</v>
      </c>
    </row>
    <row r="33" spans="1:6" ht="58.5" customHeight="1">
      <c r="A33" s="133" t="s">
        <v>59</v>
      </c>
      <c r="B33" s="134" t="s">
        <v>31</v>
      </c>
      <c r="C33" s="135" t="s">
        <v>60</v>
      </c>
      <c r="D33" s="136" t="s">
        <v>44</v>
      </c>
      <c r="E33" s="136">
        <v>1.38</v>
      </c>
      <c r="F33" s="137" t="str">
        <f t="shared" si="0"/>
        <v>-</v>
      </c>
    </row>
    <row r="34" spans="1:6" ht="90" customHeight="1">
      <c r="A34" s="138" t="s">
        <v>61</v>
      </c>
      <c r="B34" s="134" t="s">
        <v>31</v>
      </c>
      <c r="C34" s="135" t="s">
        <v>62</v>
      </c>
      <c r="D34" s="136" t="s">
        <v>44</v>
      </c>
      <c r="E34" s="136">
        <v>1.38</v>
      </c>
      <c r="F34" s="137" t="str">
        <f t="shared" si="0"/>
        <v>-</v>
      </c>
    </row>
    <row r="35" spans="1:6" ht="15">
      <c r="A35" s="133" t="s">
        <v>63</v>
      </c>
      <c r="B35" s="134" t="s">
        <v>31</v>
      </c>
      <c r="C35" s="135" t="s">
        <v>64</v>
      </c>
      <c r="D35" s="136" t="s">
        <v>44</v>
      </c>
      <c r="E35" s="136">
        <v>11483.6</v>
      </c>
      <c r="F35" s="137" t="str">
        <f t="shared" si="0"/>
        <v>-</v>
      </c>
    </row>
    <row r="36" spans="1:6" ht="15">
      <c r="A36" s="133" t="s">
        <v>65</v>
      </c>
      <c r="B36" s="134" t="s">
        <v>31</v>
      </c>
      <c r="C36" s="135" t="s">
        <v>66</v>
      </c>
      <c r="D36" s="136" t="s">
        <v>44</v>
      </c>
      <c r="E36" s="136">
        <v>11483.6</v>
      </c>
      <c r="F36" s="137" t="str">
        <f t="shared" si="0"/>
        <v>-</v>
      </c>
    </row>
    <row r="37" spans="1:6" ht="15">
      <c r="A37" s="133" t="s">
        <v>65</v>
      </c>
      <c r="B37" s="134" t="s">
        <v>31</v>
      </c>
      <c r="C37" s="135" t="s">
        <v>67</v>
      </c>
      <c r="D37" s="136" t="s">
        <v>44</v>
      </c>
      <c r="E37" s="136">
        <v>11483.6</v>
      </c>
      <c r="F37" s="137" t="str">
        <f t="shared" si="0"/>
        <v>-</v>
      </c>
    </row>
    <row r="38" spans="1:6" ht="48" customHeight="1">
      <c r="A38" s="133" t="s">
        <v>68</v>
      </c>
      <c r="B38" s="134" t="s">
        <v>31</v>
      </c>
      <c r="C38" s="135" t="s">
        <v>69</v>
      </c>
      <c r="D38" s="136" t="s">
        <v>44</v>
      </c>
      <c r="E38" s="136">
        <v>11483.6</v>
      </c>
      <c r="F38" s="137" t="str">
        <f t="shared" si="0"/>
        <v>-</v>
      </c>
    </row>
    <row r="39" spans="1:6" ht="15">
      <c r="A39" s="133" t="s">
        <v>70</v>
      </c>
      <c r="B39" s="134" t="s">
        <v>31</v>
      </c>
      <c r="C39" s="135" t="s">
        <v>71</v>
      </c>
      <c r="D39" s="136">
        <v>3511000</v>
      </c>
      <c r="E39" s="136">
        <v>1733064.92</v>
      </c>
      <c r="F39" s="137">
        <f t="shared" si="0"/>
        <v>1777935.08</v>
      </c>
    </row>
    <row r="40" spans="1:6" ht="15">
      <c r="A40" s="133" t="s">
        <v>72</v>
      </c>
      <c r="B40" s="134" t="s">
        <v>31</v>
      </c>
      <c r="C40" s="135" t="s">
        <v>73</v>
      </c>
      <c r="D40" s="136">
        <v>490200</v>
      </c>
      <c r="E40" s="136">
        <v>87685.48</v>
      </c>
      <c r="F40" s="137">
        <f t="shared" si="0"/>
        <v>402514.52</v>
      </c>
    </row>
    <row r="41" spans="1:6" ht="36" customHeight="1">
      <c r="A41" s="133" t="s">
        <v>74</v>
      </c>
      <c r="B41" s="134" t="s">
        <v>31</v>
      </c>
      <c r="C41" s="135" t="s">
        <v>75</v>
      </c>
      <c r="D41" s="136">
        <v>490200</v>
      </c>
      <c r="E41" s="136">
        <v>87685.48</v>
      </c>
      <c r="F41" s="137">
        <f t="shared" si="0"/>
        <v>402514.52</v>
      </c>
    </row>
    <row r="42" spans="1:6" ht="56.45" customHeight="1">
      <c r="A42" s="133" t="s">
        <v>76</v>
      </c>
      <c r="B42" s="134" t="s">
        <v>31</v>
      </c>
      <c r="C42" s="135" t="s">
        <v>77</v>
      </c>
      <c r="D42" s="136" t="s">
        <v>44</v>
      </c>
      <c r="E42" s="136">
        <v>87685.48</v>
      </c>
      <c r="F42" s="137" t="str">
        <f t="shared" si="0"/>
        <v>-</v>
      </c>
    </row>
    <row r="43" spans="1:6" ht="15">
      <c r="A43" s="133" t="s">
        <v>78</v>
      </c>
      <c r="B43" s="134" t="s">
        <v>31</v>
      </c>
      <c r="C43" s="135" t="s">
        <v>79</v>
      </c>
      <c r="D43" s="136">
        <v>3020800</v>
      </c>
      <c r="E43" s="136">
        <v>1645379.44</v>
      </c>
      <c r="F43" s="137">
        <f t="shared" si="0"/>
        <v>1375420.56</v>
      </c>
    </row>
    <row r="44" spans="1:6" ht="15">
      <c r="A44" s="133" t="s">
        <v>80</v>
      </c>
      <c r="B44" s="134" t="s">
        <v>31</v>
      </c>
      <c r="C44" s="135" t="s">
        <v>81</v>
      </c>
      <c r="D44" s="136">
        <v>1681000</v>
      </c>
      <c r="E44" s="136">
        <v>1592523.25</v>
      </c>
      <c r="F44" s="137">
        <f t="shared" si="0"/>
        <v>88476.75</v>
      </c>
    </row>
    <row r="45" spans="1:6" ht="36.75" customHeight="1">
      <c r="A45" s="133" t="s">
        <v>82</v>
      </c>
      <c r="B45" s="134" t="s">
        <v>31</v>
      </c>
      <c r="C45" s="135" t="s">
        <v>83</v>
      </c>
      <c r="D45" s="136">
        <v>1681000</v>
      </c>
      <c r="E45" s="136">
        <v>1592523.25</v>
      </c>
      <c r="F45" s="137">
        <f t="shared" si="0"/>
        <v>88476.75</v>
      </c>
    </row>
    <row r="46" spans="1:6" ht="15">
      <c r="A46" s="133" t="s">
        <v>84</v>
      </c>
      <c r="B46" s="134" t="s">
        <v>31</v>
      </c>
      <c r="C46" s="135" t="s">
        <v>85</v>
      </c>
      <c r="D46" s="136">
        <v>1339800</v>
      </c>
      <c r="E46" s="136">
        <v>52856.19</v>
      </c>
      <c r="F46" s="137">
        <f t="shared" si="0"/>
        <v>1286943.81</v>
      </c>
    </row>
    <row r="47" spans="1:6" ht="33.75" customHeight="1">
      <c r="A47" s="133" t="s">
        <v>86</v>
      </c>
      <c r="B47" s="134" t="s">
        <v>31</v>
      </c>
      <c r="C47" s="135" t="s">
        <v>87</v>
      </c>
      <c r="D47" s="136">
        <v>1339800</v>
      </c>
      <c r="E47" s="136">
        <v>52856.19</v>
      </c>
      <c r="F47" s="137">
        <f t="shared" si="0"/>
        <v>1286943.81</v>
      </c>
    </row>
    <row r="48" spans="1:6" ht="15">
      <c r="A48" s="133" t="s">
        <v>88</v>
      </c>
      <c r="B48" s="134" t="s">
        <v>31</v>
      </c>
      <c r="C48" s="135" t="s">
        <v>89</v>
      </c>
      <c r="D48" s="136">
        <v>10300</v>
      </c>
      <c r="E48" s="136">
        <v>11900</v>
      </c>
      <c r="F48" s="137" t="str">
        <f t="shared" si="0"/>
        <v>-</v>
      </c>
    </row>
    <row r="49" spans="1:6" ht="36.75" customHeight="1">
      <c r="A49" s="133" t="s">
        <v>90</v>
      </c>
      <c r="B49" s="134" t="s">
        <v>31</v>
      </c>
      <c r="C49" s="135" t="s">
        <v>91</v>
      </c>
      <c r="D49" s="136">
        <v>10300</v>
      </c>
      <c r="E49" s="136">
        <v>11900</v>
      </c>
      <c r="F49" s="137" t="str">
        <f t="shared" si="0"/>
        <v>-</v>
      </c>
    </row>
    <row r="50" spans="1:6" ht="46.9" customHeight="1">
      <c r="A50" s="133" t="s">
        <v>92</v>
      </c>
      <c r="B50" s="134" t="s">
        <v>31</v>
      </c>
      <c r="C50" s="135" t="s">
        <v>93</v>
      </c>
      <c r="D50" s="136">
        <v>10300</v>
      </c>
      <c r="E50" s="136">
        <v>11900</v>
      </c>
      <c r="F50" s="137" t="str">
        <f t="shared" si="0"/>
        <v>-</v>
      </c>
    </row>
    <row r="51" spans="1:6" ht="46.9" customHeight="1">
      <c r="A51" s="133" t="s">
        <v>92</v>
      </c>
      <c r="B51" s="134" t="s">
        <v>31</v>
      </c>
      <c r="C51" s="135" t="s">
        <v>94</v>
      </c>
      <c r="D51" s="136" t="s">
        <v>44</v>
      </c>
      <c r="E51" s="136">
        <v>11900</v>
      </c>
      <c r="F51" s="137" t="str">
        <f t="shared" si="0"/>
        <v>-</v>
      </c>
    </row>
    <row r="52" spans="1:6" ht="28.15" customHeight="1">
      <c r="A52" s="133" t="s">
        <v>95</v>
      </c>
      <c r="B52" s="134" t="s">
        <v>31</v>
      </c>
      <c r="C52" s="135" t="s">
        <v>96</v>
      </c>
      <c r="D52" s="136">
        <v>4800</v>
      </c>
      <c r="E52" s="136">
        <v>3099.84</v>
      </c>
      <c r="F52" s="137">
        <f t="shared" si="0"/>
        <v>1700.1599999999999</v>
      </c>
    </row>
    <row r="53" spans="1:6" ht="56.45" customHeight="1">
      <c r="A53" s="138" t="s">
        <v>97</v>
      </c>
      <c r="B53" s="134" t="s">
        <v>31</v>
      </c>
      <c r="C53" s="135" t="s">
        <v>98</v>
      </c>
      <c r="D53" s="136">
        <v>4800</v>
      </c>
      <c r="E53" s="136">
        <v>3099.84</v>
      </c>
      <c r="F53" s="137">
        <f t="shared" ref="F53:F84" si="1">IF(OR(D53="-",IF(E53="-",0,E53)&gt;=IF(D53="-",0,D53)),"-",IF(D53="-",0,D53)-IF(E53="-",0,E53))</f>
        <v>1700.1599999999999</v>
      </c>
    </row>
    <row r="54" spans="1:6" ht="56.45" customHeight="1">
      <c r="A54" s="138" t="s">
        <v>99</v>
      </c>
      <c r="B54" s="134" t="s">
        <v>31</v>
      </c>
      <c r="C54" s="135" t="s">
        <v>100</v>
      </c>
      <c r="D54" s="136">
        <v>4800</v>
      </c>
      <c r="E54" s="136">
        <v>3099.84</v>
      </c>
      <c r="F54" s="137">
        <f t="shared" si="1"/>
        <v>1700.1599999999999</v>
      </c>
    </row>
    <row r="55" spans="1:6" ht="56.45" customHeight="1">
      <c r="A55" s="133" t="s">
        <v>101</v>
      </c>
      <c r="B55" s="134" t="s">
        <v>31</v>
      </c>
      <c r="C55" s="135" t="s">
        <v>102</v>
      </c>
      <c r="D55" s="136">
        <v>4800</v>
      </c>
      <c r="E55" s="136">
        <v>3099.84</v>
      </c>
      <c r="F55" s="137">
        <f t="shared" si="1"/>
        <v>1700.1599999999999</v>
      </c>
    </row>
    <row r="56" spans="1:6" ht="15">
      <c r="A56" s="133" t="s">
        <v>103</v>
      </c>
      <c r="B56" s="134" t="s">
        <v>31</v>
      </c>
      <c r="C56" s="135" t="s">
        <v>104</v>
      </c>
      <c r="D56" s="136">
        <v>11978300</v>
      </c>
      <c r="E56" s="136">
        <v>7746414.7599999998</v>
      </c>
      <c r="F56" s="137">
        <f t="shared" si="1"/>
        <v>4231885.24</v>
      </c>
    </row>
    <row r="57" spans="1:6" ht="36.75" customHeight="1">
      <c r="A57" s="133" t="s">
        <v>105</v>
      </c>
      <c r="B57" s="134" t="s">
        <v>31</v>
      </c>
      <c r="C57" s="135" t="s">
        <v>106</v>
      </c>
      <c r="D57" s="136">
        <v>11977400</v>
      </c>
      <c r="E57" s="136">
        <v>7745502.8200000003</v>
      </c>
      <c r="F57" s="137">
        <f t="shared" si="1"/>
        <v>4231897.18</v>
      </c>
    </row>
    <row r="58" spans="1:6" ht="24" customHeight="1">
      <c r="A58" s="133" t="s">
        <v>107</v>
      </c>
      <c r="B58" s="134" t="s">
        <v>31</v>
      </c>
      <c r="C58" s="135" t="s">
        <v>108</v>
      </c>
      <c r="D58" s="136">
        <v>11624600</v>
      </c>
      <c r="E58" s="136">
        <v>7541400</v>
      </c>
      <c r="F58" s="137">
        <f t="shared" si="1"/>
        <v>4083200</v>
      </c>
    </row>
    <row r="59" spans="1:6" ht="24.75">
      <c r="A59" s="133" t="s">
        <v>109</v>
      </c>
      <c r="B59" s="134" t="s">
        <v>31</v>
      </c>
      <c r="C59" s="135" t="s">
        <v>110</v>
      </c>
      <c r="D59" s="136">
        <v>11040300</v>
      </c>
      <c r="E59" s="136">
        <v>7233400</v>
      </c>
      <c r="F59" s="137">
        <f t="shared" si="1"/>
        <v>3806900</v>
      </c>
    </row>
    <row r="60" spans="1:6" ht="38.25" customHeight="1">
      <c r="A60" s="133" t="s">
        <v>111</v>
      </c>
      <c r="B60" s="134" t="s">
        <v>31</v>
      </c>
      <c r="C60" s="135" t="s">
        <v>112</v>
      </c>
      <c r="D60" s="136">
        <v>11040300</v>
      </c>
      <c r="E60" s="136">
        <v>7233400</v>
      </c>
      <c r="F60" s="137">
        <f t="shared" si="1"/>
        <v>3806900</v>
      </c>
    </row>
    <row r="61" spans="1:6" ht="23.25" customHeight="1">
      <c r="A61" s="133" t="s">
        <v>113</v>
      </c>
      <c r="B61" s="134" t="s">
        <v>31</v>
      </c>
      <c r="C61" s="135" t="s">
        <v>114</v>
      </c>
      <c r="D61" s="136">
        <v>584300</v>
      </c>
      <c r="E61" s="136">
        <v>308000</v>
      </c>
      <c r="F61" s="137">
        <f t="shared" si="1"/>
        <v>276300</v>
      </c>
    </row>
    <row r="62" spans="1:6" ht="23.25" customHeight="1">
      <c r="A62" s="133" t="s">
        <v>115</v>
      </c>
      <c r="B62" s="134" t="s">
        <v>31</v>
      </c>
      <c r="C62" s="135" t="s">
        <v>116</v>
      </c>
      <c r="D62" s="136">
        <v>584300</v>
      </c>
      <c r="E62" s="136">
        <v>308000</v>
      </c>
      <c r="F62" s="137">
        <f t="shared" si="1"/>
        <v>276300</v>
      </c>
    </row>
    <row r="63" spans="1:6" ht="24" customHeight="1">
      <c r="A63" s="133" t="s">
        <v>117</v>
      </c>
      <c r="B63" s="134" t="s">
        <v>31</v>
      </c>
      <c r="C63" s="135" t="s">
        <v>118</v>
      </c>
      <c r="D63" s="136">
        <v>352800</v>
      </c>
      <c r="E63" s="136">
        <v>204102.82</v>
      </c>
      <c r="F63" s="137">
        <f t="shared" si="1"/>
        <v>148697.18</v>
      </c>
    </row>
    <row r="64" spans="1:6" ht="37.5" customHeight="1">
      <c r="A64" s="133" t="s">
        <v>119</v>
      </c>
      <c r="B64" s="134" t="s">
        <v>31</v>
      </c>
      <c r="C64" s="135" t="s">
        <v>120</v>
      </c>
      <c r="D64" s="136">
        <v>200</v>
      </c>
      <c r="E64" s="136">
        <v>200</v>
      </c>
      <c r="F64" s="137" t="str">
        <f t="shared" si="1"/>
        <v>-</v>
      </c>
    </row>
    <row r="65" spans="1:6" ht="35.25" customHeight="1">
      <c r="A65" s="133" t="s">
        <v>121</v>
      </c>
      <c r="B65" s="134" t="s">
        <v>31</v>
      </c>
      <c r="C65" s="135" t="s">
        <v>122</v>
      </c>
      <c r="D65" s="136">
        <v>200</v>
      </c>
      <c r="E65" s="136">
        <v>200</v>
      </c>
      <c r="F65" s="137" t="str">
        <f t="shared" si="1"/>
        <v>-</v>
      </c>
    </row>
    <row r="66" spans="1:6" ht="36" customHeight="1">
      <c r="A66" s="133" t="s">
        <v>123</v>
      </c>
      <c r="B66" s="134" t="s">
        <v>31</v>
      </c>
      <c r="C66" s="135" t="s">
        <v>124</v>
      </c>
      <c r="D66" s="136">
        <v>352600</v>
      </c>
      <c r="E66" s="136">
        <v>203902.82</v>
      </c>
      <c r="F66" s="137">
        <f t="shared" si="1"/>
        <v>148697.18</v>
      </c>
    </row>
    <row r="67" spans="1:6" ht="48" customHeight="1">
      <c r="A67" s="133" t="s">
        <v>125</v>
      </c>
      <c r="B67" s="134" t="s">
        <v>31</v>
      </c>
      <c r="C67" s="135" t="s">
        <v>126</v>
      </c>
      <c r="D67" s="136">
        <v>352600</v>
      </c>
      <c r="E67" s="136">
        <v>203902.82</v>
      </c>
      <c r="F67" s="137">
        <f t="shared" si="1"/>
        <v>148697.18</v>
      </c>
    </row>
    <row r="68" spans="1:6" ht="46.9" customHeight="1">
      <c r="A68" s="133" t="s">
        <v>127</v>
      </c>
      <c r="B68" s="134" t="s">
        <v>31</v>
      </c>
      <c r="C68" s="135" t="s">
        <v>128</v>
      </c>
      <c r="D68" s="136">
        <v>900</v>
      </c>
      <c r="E68" s="136">
        <v>911.94</v>
      </c>
      <c r="F68" s="137" t="str">
        <f t="shared" si="1"/>
        <v>-</v>
      </c>
    </row>
    <row r="69" spans="1:6" ht="69" customHeight="1">
      <c r="A69" s="138" t="s">
        <v>129</v>
      </c>
      <c r="B69" s="134" t="s">
        <v>31</v>
      </c>
      <c r="C69" s="135" t="s">
        <v>130</v>
      </c>
      <c r="D69" s="136">
        <v>900</v>
      </c>
      <c r="E69" s="136">
        <v>911.94</v>
      </c>
      <c r="F69" s="137" t="str">
        <f t="shared" si="1"/>
        <v>-</v>
      </c>
    </row>
    <row r="70" spans="1:6" ht="66.75" customHeight="1">
      <c r="A70" s="138" t="s">
        <v>131</v>
      </c>
      <c r="B70" s="134" t="s">
        <v>31</v>
      </c>
      <c r="C70" s="135" t="s">
        <v>132</v>
      </c>
      <c r="D70" s="136">
        <v>900</v>
      </c>
      <c r="E70" s="136">
        <v>911.94</v>
      </c>
      <c r="F70" s="137" t="str">
        <f t="shared" si="1"/>
        <v>-</v>
      </c>
    </row>
    <row r="71" spans="1:6" ht="46.5" customHeight="1">
      <c r="A71" s="133" t="s">
        <v>133</v>
      </c>
      <c r="B71" s="134" t="s">
        <v>31</v>
      </c>
      <c r="C71" s="135" t="s">
        <v>134</v>
      </c>
      <c r="D71" s="136">
        <v>900</v>
      </c>
      <c r="E71" s="136">
        <v>911.94</v>
      </c>
      <c r="F71" s="137" t="str">
        <f t="shared" si="1"/>
        <v>-</v>
      </c>
    </row>
    <row r="72" spans="1:6" ht="12.75" customHeight="1">
      <c r="A72" s="29"/>
      <c r="B72" s="30"/>
      <c r="C72" s="30"/>
      <c r="D72" s="31"/>
      <c r="E72" s="31"/>
      <c r="F72" s="31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77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1"/>
  <sheetViews>
    <sheetView showGridLines="0" workbookViewId="0">
      <selection activeCell="G25" sqref="G25"/>
    </sheetView>
  </sheetViews>
  <sheetFormatPr defaultRowHeight="12.75" customHeight="1"/>
  <cols>
    <col min="1" max="1" width="45.7109375" customWidth="1"/>
    <col min="2" max="2" width="4.28515625" customWidth="1"/>
    <col min="3" max="3" width="24.85546875" customWidth="1"/>
    <col min="4" max="4" width="16.28515625" customWidth="1"/>
    <col min="5" max="5" width="16" customWidth="1"/>
    <col min="6" max="6" width="16.5703125" customWidth="1"/>
  </cols>
  <sheetData>
    <row r="1" spans="1:6" ht="15"/>
    <row r="2" spans="1:6" ht="15" customHeight="1">
      <c r="A2" s="96" t="s">
        <v>135</v>
      </c>
      <c r="B2" s="96"/>
      <c r="C2" s="96"/>
      <c r="D2" s="96"/>
      <c r="E2" s="18"/>
      <c r="F2" s="14" t="s">
        <v>136</v>
      </c>
    </row>
    <row r="3" spans="1:6" ht="13.5" customHeight="1">
      <c r="A3" s="32"/>
      <c r="B3" s="32"/>
      <c r="C3" s="33"/>
      <c r="D3" s="34"/>
      <c r="E3" s="34"/>
      <c r="F3" s="34"/>
    </row>
    <row r="4" spans="1:6" ht="10.15" customHeight="1">
      <c r="A4" s="111" t="s">
        <v>21</v>
      </c>
      <c r="B4" s="97" t="s">
        <v>22</v>
      </c>
      <c r="C4" s="109" t="s">
        <v>137</v>
      </c>
      <c r="D4" s="100" t="s">
        <v>24</v>
      </c>
      <c r="E4" s="114" t="s">
        <v>25</v>
      </c>
      <c r="F4" s="106" t="s">
        <v>26</v>
      </c>
    </row>
    <row r="5" spans="1:6" ht="5.45" customHeight="1">
      <c r="A5" s="112"/>
      <c r="B5" s="98"/>
      <c r="C5" s="110"/>
      <c r="D5" s="101"/>
      <c r="E5" s="115"/>
      <c r="F5" s="107"/>
    </row>
    <row r="6" spans="1:6" ht="9.6" customHeight="1">
      <c r="A6" s="112"/>
      <c r="B6" s="98"/>
      <c r="C6" s="110"/>
      <c r="D6" s="101"/>
      <c r="E6" s="115"/>
      <c r="F6" s="107"/>
    </row>
    <row r="7" spans="1:6" ht="6" customHeight="1">
      <c r="A7" s="112"/>
      <c r="B7" s="98"/>
      <c r="C7" s="110"/>
      <c r="D7" s="101"/>
      <c r="E7" s="115"/>
      <c r="F7" s="107"/>
    </row>
    <row r="8" spans="1:6" ht="6.6" customHeight="1">
      <c r="A8" s="112"/>
      <c r="B8" s="98"/>
      <c r="C8" s="110"/>
      <c r="D8" s="101"/>
      <c r="E8" s="115"/>
      <c r="F8" s="107"/>
    </row>
    <row r="9" spans="1:6" ht="10.9" customHeight="1">
      <c r="A9" s="112"/>
      <c r="B9" s="98"/>
      <c r="C9" s="110"/>
      <c r="D9" s="101"/>
      <c r="E9" s="115"/>
      <c r="F9" s="107"/>
    </row>
    <row r="10" spans="1:6" ht="4.1500000000000004" hidden="1" customHeight="1">
      <c r="A10" s="112"/>
      <c r="B10" s="98"/>
      <c r="C10" s="35"/>
      <c r="D10" s="101"/>
      <c r="E10" s="36"/>
      <c r="F10" s="37"/>
    </row>
    <row r="11" spans="1:6" ht="13.15" hidden="1" customHeight="1">
      <c r="A11" s="113"/>
      <c r="B11" s="99"/>
      <c r="C11" s="38"/>
      <c r="D11" s="102"/>
      <c r="E11" s="39"/>
      <c r="F11" s="40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41" t="s">
        <v>28</v>
      </c>
      <c r="F12" s="25" t="s">
        <v>29</v>
      </c>
    </row>
    <row r="13" spans="1:6" ht="15">
      <c r="A13" s="42" t="s">
        <v>138</v>
      </c>
      <c r="B13" s="43" t="s">
        <v>139</v>
      </c>
      <c r="C13" s="44" t="s">
        <v>140</v>
      </c>
      <c r="D13" s="45">
        <v>18694000</v>
      </c>
      <c r="E13" s="46">
        <v>11184565.16</v>
      </c>
      <c r="F13" s="47">
        <f>IF(OR(D13="-",IF(E13="-",0,E13)&gt;=IF(D13="-",0,D13)),"-",IF(D13="-",0,D13)-IF(E13="-",0,E13))</f>
        <v>7509434.8399999999</v>
      </c>
    </row>
    <row r="14" spans="1:6" ht="15">
      <c r="A14" s="48" t="s">
        <v>33</v>
      </c>
      <c r="B14" s="49"/>
      <c r="C14" s="50"/>
      <c r="D14" s="51"/>
      <c r="E14" s="52"/>
      <c r="F14" s="53"/>
    </row>
    <row r="15" spans="1:6" ht="24.75" customHeight="1">
      <c r="A15" s="42" t="s">
        <v>141</v>
      </c>
      <c r="B15" s="43" t="s">
        <v>139</v>
      </c>
      <c r="C15" s="44" t="s">
        <v>142</v>
      </c>
      <c r="D15" s="45">
        <v>18694000</v>
      </c>
      <c r="E15" s="46">
        <v>11184565.16</v>
      </c>
      <c r="F15" s="47">
        <f t="shared" ref="F15:F46" si="0">IF(OR(D15="-",IF(E15="-",0,E15)&gt;=IF(D15="-",0,D15)),"-",IF(D15="-",0,D15)-IF(E15="-",0,E15))</f>
        <v>7509434.8399999999</v>
      </c>
    </row>
    <row r="16" spans="1:6" ht="15">
      <c r="A16" s="54" t="s">
        <v>143</v>
      </c>
      <c r="B16" s="55" t="s">
        <v>139</v>
      </c>
      <c r="C16" s="56" t="s">
        <v>144</v>
      </c>
      <c r="D16" s="57">
        <v>8144300</v>
      </c>
      <c r="E16" s="58">
        <v>4283125.67</v>
      </c>
      <c r="F16" s="59">
        <f t="shared" si="0"/>
        <v>3861174.33</v>
      </c>
    </row>
    <row r="17" spans="1:6" ht="37.700000000000003" customHeight="1">
      <c r="A17" s="54" t="s">
        <v>145</v>
      </c>
      <c r="B17" s="55" t="s">
        <v>139</v>
      </c>
      <c r="C17" s="56" t="s">
        <v>146</v>
      </c>
      <c r="D17" s="57">
        <v>7587000</v>
      </c>
      <c r="E17" s="58">
        <v>4022235.16</v>
      </c>
      <c r="F17" s="59">
        <f t="shared" si="0"/>
        <v>3564764.84</v>
      </c>
    </row>
    <row r="18" spans="1:6" ht="36.75" customHeight="1">
      <c r="A18" s="54" t="s">
        <v>147</v>
      </c>
      <c r="B18" s="55" t="s">
        <v>139</v>
      </c>
      <c r="C18" s="56" t="s">
        <v>148</v>
      </c>
      <c r="D18" s="57">
        <v>7563500</v>
      </c>
      <c r="E18" s="58">
        <v>4007910.16</v>
      </c>
      <c r="F18" s="59">
        <f t="shared" si="0"/>
        <v>3555589.84</v>
      </c>
    </row>
    <row r="19" spans="1:6" ht="23.25" customHeight="1">
      <c r="A19" s="42" t="s">
        <v>149</v>
      </c>
      <c r="B19" s="43" t="s">
        <v>139</v>
      </c>
      <c r="C19" s="44" t="s">
        <v>150</v>
      </c>
      <c r="D19" s="45">
        <v>7563500</v>
      </c>
      <c r="E19" s="46">
        <v>4007910.16</v>
      </c>
      <c r="F19" s="47">
        <f t="shared" si="0"/>
        <v>3555589.84</v>
      </c>
    </row>
    <row r="20" spans="1:6" ht="69" customHeight="1">
      <c r="A20" s="60" t="s">
        <v>151</v>
      </c>
      <c r="B20" s="55" t="s">
        <v>139</v>
      </c>
      <c r="C20" s="56" t="s">
        <v>152</v>
      </c>
      <c r="D20" s="57">
        <v>6874200</v>
      </c>
      <c r="E20" s="58">
        <v>3630540.53</v>
      </c>
      <c r="F20" s="59">
        <f t="shared" si="0"/>
        <v>3243659.47</v>
      </c>
    </row>
    <row r="21" spans="1:6" ht="24" customHeight="1">
      <c r="A21" s="54" t="s">
        <v>153</v>
      </c>
      <c r="B21" s="55" t="s">
        <v>139</v>
      </c>
      <c r="C21" s="56" t="s">
        <v>154</v>
      </c>
      <c r="D21" s="57">
        <v>6874200</v>
      </c>
      <c r="E21" s="58">
        <v>3630540.53</v>
      </c>
      <c r="F21" s="59">
        <f t="shared" si="0"/>
        <v>3243659.47</v>
      </c>
    </row>
    <row r="22" spans="1:6" ht="25.5" customHeight="1">
      <c r="A22" s="54" t="s">
        <v>155</v>
      </c>
      <c r="B22" s="55" t="s">
        <v>139</v>
      </c>
      <c r="C22" s="56" t="s">
        <v>156</v>
      </c>
      <c r="D22" s="57">
        <v>4852000</v>
      </c>
      <c r="E22" s="58">
        <v>2663863.16</v>
      </c>
      <c r="F22" s="59">
        <f t="shared" si="0"/>
        <v>2188136.84</v>
      </c>
    </row>
    <row r="23" spans="1:6" ht="34.5" customHeight="1">
      <c r="A23" s="54" t="s">
        <v>157</v>
      </c>
      <c r="B23" s="55" t="s">
        <v>139</v>
      </c>
      <c r="C23" s="56" t="s">
        <v>158</v>
      </c>
      <c r="D23" s="57">
        <v>427700</v>
      </c>
      <c r="E23" s="58">
        <v>180181.84</v>
      </c>
      <c r="F23" s="59">
        <f t="shared" si="0"/>
        <v>247518.16</v>
      </c>
    </row>
    <row r="24" spans="1:6" ht="33" customHeight="1">
      <c r="A24" s="54" t="s">
        <v>159</v>
      </c>
      <c r="B24" s="55" t="s">
        <v>139</v>
      </c>
      <c r="C24" s="56" t="s">
        <v>160</v>
      </c>
      <c r="D24" s="57">
        <v>1594500</v>
      </c>
      <c r="E24" s="58">
        <v>786495.53</v>
      </c>
      <c r="F24" s="59">
        <f t="shared" si="0"/>
        <v>808004.47</v>
      </c>
    </row>
    <row r="25" spans="1:6" ht="56.45" customHeight="1">
      <c r="A25" s="60" t="s">
        <v>161</v>
      </c>
      <c r="B25" s="55" t="s">
        <v>139</v>
      </c>
      <c r="C25" s="56" t="s">
        <v>162</v>
      </c>
      <c r="D25" s="57">
        <v>665300</v>
      </c>
      <c r="E25" s="58">
        <v>377369.63</v>
      </c>
      <c r="F25" s="59">
        <f t="shared" si="0"/>
        <v>287930.37</v>
      </c>
    </row>
    <row r="26" spans="1:6" ht="23.25" customHeight="1">
      <c r="A26" s="54" t="s">
        <v>163</v>
      </c>
      <c r="B26" s="55" t="s">
        <v>139</v>
      </c>
      <c r="C26" s="56" t="s">
        <v>164</v>
      </c>
      <c r="D26" s="57">
        <v>665300</v>
      </c>
      <c r="E26" s="58">
        <v>377369.63</v>
      </c>
      <c r="F26" s="59">
        <f t="shared" si="0"/>
        <v>287930.37</v>
      </c>
    </row>
    <row r="27" spans="1:6" ht="23.25" customHeight="1">
      <c r="A27" s="54" t="s">
        <v>165</v>
      </c>
      <c r="B27" s="55" t="s">
        <v>139</v>
      </c>
      <c r="C27" s="56" t="s">
        <v>166</v>
      </c>
      <c r="D27" s="57">
        <v>479000</v>
      </c>
      <c r="E27" s="58">
        <v>313811.63</v>
      </c>
      <c r="F27" s="59">
        <f t="shared" si="0"/>
        <v>165188.37</v>
      </c>
    </row>
    <row r="28" spans="1:6" ht="17.25" customHeight="1">
      <c r="A28" s="54" t="s">
        <v>167</v>
      </c>
      <c r="B28" s="55" t="s">
        <v>139</v>
      </c>
      <c r="C28" s="56" t="s">
        <v>168</v>
      </c>
      <c r="D28" s="57">
        <v>186300</v>
      </c>
      <c r="E28" s="58">
        <v>63558</v>
      </c>
      <c r="F28" s="59">
        <f t="shared" si="0"/>
        <v>122742</v>
      </c>
    </row>
    <row r="29" spans="1:6" ht="56.45" customHeight="1">
      <c r="A29" s="60" t="s">
        <v>169</v>
      </c>
      <c r="B29" s="55" t="s">
        <v>139</v>
      </c>
      <c r="C29" s="56" t="s">
        <v>170</v>
      </c>
      <c r="D29" s="57">
        <v>24000</v>
      </c>
      <c r="E29" s="58" t="s">
        <v>44</v>
      </c>
      <c r="F29" s="59">
        <f t="shared" si="0"/>
        <v>24000</v>
      </c>
    </row>
    <row r="30" spans="1:6" ht="18.75" customHeight="1">
      <c r="A30" s="54" t="s">
        <v>163</v>
      </c>
      <c r="B30" s="55" t="s">
        <v>139</v>
      </c>
      <c r="C30" s="56" t="s">
        <v>171</v>
      </c>
      <c r="D30" s="57">
        <v>24000</v>
      </c>
      <c r="E30" s="58" t="s">
        <v>44</v>
      </c>
      <c r="F30" s="59">
        <f t="shared" si="0"/>
        <v>24000</v>
      </c>
    </row>
    <row r="31" spans="1:6" ht="18.75" customHeight="1">
      <c r="A31" s="54" t="s">
        <v>165</v>
      </c>
      <c r="B31" s="55" t="s">
        <v>139</v>
      </c>
      <c r="C31" s="56" t="s">
        <v>172</v>
      </c>
      <c r="D31" s="57">
        <v>24000</v>
      </c>
      <c r="E31" s="58" t="s">
        <v>44</v>
      </c>
      <c r="F31" s="59">
        <f t="shared" si="0"/>
        <v>24000</v>
      </c>
    </row>
    <row r="32" spans="1:6" ht="15">
      <c r="A32" s="54" t="s">
        <v>173</v>
      </c>
      <c r="B32" s="55" t="s">
        <v>139</v>
      </c>
      <c r="C32" s="56" t="s">
        <v>174</v>
      </c>
      <c r="D32" s="57">
        <v>23500</v>
      </c>
      <c r="E32" s="58">
        <v>14325</v>
      </c>
      <c r="F32" s="59">
        <f t="shared" si="0"/>
        <v>9175</v>
      </c>
    </row>
    <row r="33" spans="1:6" ht="15">
      <c r="A33" s="42" t="s">
        <v>175</v>
      </c>
      <c r="B33" s="43" t="s">
        <v>139</v>
      </c>
      <c r="C33" s="44" t="s">
        <v>176</v>
      </c>
      <c r="D33" s="45">
        <v>23500</v>
      </c>
      <c r="E33" s="46">
        <v>14325</v>
      </c>
      <c r="F33" s="47">
        <f t="shared" si="0"/>
        <v>9175</v>
      </c>
    </row>
    <row r="34" spans="1:6" ht="84.6" customHeight="1">
      <c r="A34" s="60" t="s">
        <v>177</v>
      </c>
      <c r="B34" s="55" t="s">
        <v>139</v>
      </c>
      <c r="C34" s="56" t="s">
        <v>178</v>
      </c>
      <c r="D34" s="57">
        <v>200</v>
      </c>
      <c r="E34" s="58">
        <v>200</v>
      </c>
      <c r="F34" s="59" t="str">
        <f t="shared" si="0"/>
        <v>-</v>
      </c>
    </row>
    <row r="35" spans="1:6" ht="18.75" customHeight="1">
      <c r="A35" s="54" t="s">
        <v>163</v>
      </c>
      <c r="B35" s="55" t="s">
        <v>139</v>
      </c>
      <c r="C35" s="56" t="s">
        <v>179</v>
      </c>
      <c r="D35" s="57">
        <v>200</v>
      </c>
      <c r="E35" s="58">
        <v>200</v>
      </c>
      <c r="F35" s="59" t="str">
        <f t="shared" si="0"/>
        <v>-</v>
      </c>
    </row>
    <row r="36" spans="1:6" ht="18.75" customHeight="1">
      <c r="A36" s="54" t="s">
        <v>165</v>
      </c>
      <c r="B36" s="55" t="s">
        <v>139</v>
      </c>
      <c r="C36" s="56" t="s">
        <v>180</v>
      </c>
      <c r="D36" s="57">
        <v>200</v>
      </c>
      <c r="E36" s="58">
        <v>200</v>
      </c>
      <c r="F36" s="59" t="str">
        <f t="shared" si="0"/>
        <v>-</v>
      </c>
    </row>
    <row r="37" spans="1:6" ht="65.849999999999994" customHeight="1">
      <c r="A37" s="60" t="s">
        <v>181</v>
      </c>
      <c r="B37" s="55" t="s">
        <v>139</v>
      </c>
      <c r="C37" s="56" t="s">
        <v>182</v>
      </c>
      <c r="D37" s="57">
        <v>23300</v>
      </c>
      <c r="E37" s="58">
        <v>14125</v>
      </c>
      <c r="F37" s="59">
        <f t="shared" si="0"/>
        <v>9175</v>
      </c>
    </row>
    <row r="38" spans="1:6" ht="15">
      <c r="A38" s="54" t="s">
        <v>183</v>
      </c>
      <c r="B38" s="55" t="s">
        <v>139</v>
      </c>
      <c r="C38" s="56" t="s">
        <v>184</v>
      </c>
      <c r="D38" s="57">
        <v>23300</v>
      </c>
      <c r="E38" s="58">
        <v>14125</v>
      </c>
      <c r="F38" s="59">
        <f t="shared" si="0"/>
        <v>9175</v>
      </c>
    </row>
    <row r="39" spans="1:6" ht="28.15" customHeight="1">
      <c r="A39" s="54" t="s">
        <v>185</v>
      </c>
      <c r="B39" s="55" t="s">
        <v>139</v>
      </c>
      <c r="C39" s="56" t="s">
        <v>186</v>
      </c>
      <c r="D39" s="57">
        <v>54800</v>
      </c>
      <c r="E39" s="58">
        <v>48100</v>
      </c>
      <c r="F39" s="59">
        <f t="shared" si="0"/>
        <v>6700</v>
      </c>
    </row>
    <row r="40" spans="1:6" ht="15">
      <c r="A40" s="54" t="s">
        <v>173</v>
      </c>
      <c r="B40" s="55" t="s">
        <v>139</v>
      </c>
      <c r="C40" s="56" t="s">
        <v>187</v>
      </c>
      <c r="D40" s="57">
        <v>54800</v>
      </c>
      <c r="E40" s="58">
        <v>48100</v>
      </c>
      <c r="F40" s="59">
        <f t="shared" si="0"/>
        <v>6700</v>
      </c>
    </row>
    <row r="41" spans="1:6" ht="15">
      <c r="A41" s="42" t="s">
        <v>175</v>
      </c>
      <c r="B41" s="43" t="s">
        <v>139</v>
      </c>
      <c r="C41" s="44" t="s">
        <v>188</v>
      </c>
      <c r="D41" s="45">
        <v>54800</v>
      </c>
      <c r="E41" s="46">
        <v>48100</v>
      </c>
      <c r="F41" s="47">
        <f t="shared" si="0"/>
        <v>6700</v>
      </c>
    </row>
    <row r="42" spans="1:6" ht="56.45" customHeight="1">
      <c r="A42" s="54" t="s">
        <v>189</v>
      </c>
      <c r="B42" s="55" t="s">
        <v>139</v>
      </c>
      <c r="C42" s="56" t="s">
        <v>190</v>
      </c>
      <c r="D42" s="57">
        <v>54800</v>
      </c>
      <c r="E42" s="58">
        <v>48100</v>
      </c>
      <c r="F42" s="59">
        <f t="shared" si="0"/>
        <v>6700</v>
      </c>
    </row>
    <row r="43" spans="1:6" ht="15">
      <c r="A43" s="54" t="s">
        <v>183</v>
      </c>
      <c r="B43" s="55" t="s">
        <v>139</v>
      </c>
      <c r="C43" s="56" t="s">
        <v>191</v>
      </c>
      <c r="D43" s="57">
        <v>54800</v>
      </c>
      <c r="E43" s="58">
        <v>48100</v>
      </c>
      <c r="F43" s="59">
        <f t="shared" si="0"/>
        <v>6700</v>
      </c>
    </row>
    <row r="44" spans="1:6" ht="15">
      <c r="A44" s="54" t="s">
        <v>192</v>
      </c>
      <c r="B44" s="55" t="s">
        <v>139</v>
      </c>
      <c r="C44" s="56" t="s">
        <v>193</v>
      </c>
      <c r="D44" s="57">
        <v>5000</v>
      </c>
      <c r="E44" s="58" t="s">
        <v>44</v>
      </c>
      <c r="F44" s="59">
        <f t="shared" si="0"/>
        <v>5000</v>
      </c>
    </row>
    <row r="45" spans="1:6" ht="15">
      <c r="A45" s="54" t="s">
        <v>173</v>
      </c>
      <c r="B45" s="55" t="s">
        <v>139</v>
      </c>
      <c r="C45" s="56" t="s">
        <v>194</v>
      </c>
      <c r="D45" s="57">
        <v>5000</v>
      </c>
      <c r="E45" s="58" t="s">
        <v>44</v>
      </c>
      <c r="F45" s="59">
        <f t="shared" si="0"/>
        <v>5000</v>
      </c>
    </row>
    <row r="46" spans="1:6" ht="23.25">
      <c r="A46" s="42" t="s">
        <v>195</v>
      </c>
      <c r="B46" s="43" t="s">
        <v>139</v>
      </c>
      <c r="C46" s="44" t="s">
        <v>196</v>
      </c>
      <c r="D46" s="45">
        <v>5000</v>
      </c>
      <c r="E46" s="46" t="s">
        <v>44</v>
      </c>
      <c r="F46" s="47">
        <f t="shared" si="0"/>
        <v>5000</v>
      </c>
    </row>
    <row r="47" spans="1:6" ht="18.75" customHeight="1">
      <c r="A47" s="54" t="s">
        <v>197</v>
      </c>
      <c r="B47" s="55" t="s">
        <v>139</v>
      </c>
      <c r="C47" s="56" t="s">
        <v>198</v>
      </c>
      <c r="D47" s="57">
        <v>5000</v>
      </c>
      <c r="E47" s="58" t="s">
        <v>44</v>
      </c>
      <c r="F47" s="59">
        <f t="shared" ref="F47:F78" si="1">IF(OR(D47="-",IF(E47="-",0,E47)&gt;=IF(D47="-",0,D47)),"-",IF(D47="-",0,D47)-IF(E47="-",0,E47))</f>
        <v>5000</v>
      </c>
    </row>
    <row r="48" spans="1:6" ht="15">
      <c r="A48" s="54" t="s">
        <v>199</v>
      </c>
      <c r="B48" s="55" t="s">
        <v>139</v>
      </c>
      <c r="C48" s="56" t="s">
        <v>200</v>
      </c>
      <c r="D48" s="57">
        <v>5000</v>
      </c>
      <c r="E48" s="58" t="s">
        <v>44</v>
      </c>
      <c r="F48" s="59">
        <f t="shared" si="1"/>
        <v>5000</v>
      </c>
    </row>
    <row r="49" spans="1:6" ht="15">
      <c r="A49" s="54" t="s">
        <v>201</v>
      </c>
      <c r="B49" s="55" t="s">
        <v>139</v>
      </c>
      <c r="C49" s="56" t="s">
        <v>202</v>
      </c>
      <c r="D49" s="57">
        <v>497500</v>
      </c>
      <c r="E49" s="58">
        <v>212790.51</v>
      </c>
      <c r="F49" s="59">
        <f t="shared" si="1"/>
        <v>284709.49</v>
      </c>
    </row>
    <row r="50" spans="1:6" ht="28.15" customHeight="1">
      <c r="A50" s="54" t="s">
        <v>147</v>
      </c>
      <c r="B50" s="55" t="s">
        <v>139</v>
      </c>
      <c r="C50" s="56" t="s">
        <v>203</v>
      </c>
      <c r="D50" s="57">
        <v>155000</v>
      </c>
      <c r="E50" s="58">
        <v>108025</v>
      </c>
      <c r="F50" s="59">
        <f t="shared" si="1"/>
        <v>46975</v>
      </c>
    </row>
    <row r="51" spans="1:6" ht="18.75" customHeight="1">
      <c r="A51" s="42" t="s">
        <v>149</v>
      </c>
      <c r="B51" s="43" t="s">
        <v>139</v>
      </c>
      <c r="C51" s="44" t="s">
        <v>204</v>
      </c>
      <c r="D51" s="45">
        <v>155000</v>
      </c>
      <c r="E51" s="46">
        <v>108025</v>
      </c>
      <c r="F51" s="47">
        <f t="shared" si="1"/>
        <v>46975</v>
      </c>
    </row>
    <row r="52" spans="1:6" ht="75.2" customHeight="1">
      <c r="A52" s="60" t="s">
        <v>205</v>
      </c>
      <c r="B52" s="55" t="s">
        <v>139</v>
      </c>
      <c r="C52" s="56" t="s">
        <v>206</v>
      </c>
      <c r="D52" s="57">
        <v>90000</v>
      </c>
      <c r="E52" s="58">
        <v>72262</v>
      </c>
      <c r="F52" s="59">
        <f t="shared" si="1"/>
        <v>17738</v>
      </c>
    </row>
    <row r="53" spans="1:6" ht="15">
      <c r="A53" s="54" t="s">
        <v>207</v>
      </c>
      <c r="B53" s="55" t="s">
        <v>139</v>
      </c>
      <c r="C53" s="56" t="s">
        <v>208</v>
      </c>
      <c r="D53" s="57">
        <v>90000</v>
      </c>
      <c r="E53" s="58">
        <v>72262</v>
      </c>
      <c r="F53" s="59">
        <f t="shared" si="1"/>
        <v>17738</v>
      </c>
    </row>
    <row r="54" spans="1:6" ht="18.75" customHeight="1">
      <c r="A54" s="54" t="s">
        <v>209</v>
      </c>
      <c r="B54" s="55" t="s">
        <v>139</v>
      </c>
      <c r="C54" s="56" t="s">
        <v>210</v>
      </c>
      <c r="D54" s="57">
        <v>90000</v>
      </c>
      <c r="E54" s="58">
        <v>72262</v>
      </c>
      <c r="F54" s="59">
        <f t="shared" si="1"/>
        <v>17738</v>
      </c>
    </row>
    <row r="55" spans="1:6" ht="56.45" customHeight="1">
      <c r="A55" s="60" t="s">
        <v>211</v>
      </c>
      <c r="B55" s="55" t="s">
        <v>139</v>
      </c>
      <c r="C55" s="56" t="s">
        <v>212</v>
      </c>
      <c r="D55" s="57">
        <v>65000</v>
      </c>
      <c r="E55" s="58">
        <v>35763</v>
      </c>
      <c r="F55" s="59">
        <f t="shared" si="1"/>
        <v>29237</v>
      </c>
    </row>
    <row r="56" spans="1:6" ht="18.75" customHeight="1">
      <c r="A56" s="54" t="s">
        <v>163</v>
      </c>
      <c r="B56" s="55" t="s">
        <v>139</v>
      </c>
      <c r="C56" s="56" t="s">
        <v>213</v>
      </c>
      <c r="D56" s="57">
        <v>65000</v>
      </c>
      <c r="E56" s="58">
        <v>35763</v>
      </c>
      <c r="F56" s="59">
        <f t="shared" si="1"/>
        <v>29237</v>
      </c>
    </row>
    <row r="57" spans="1:6" ht="18.75" customHeight="1">
      <c r="A57" s="54" t="s">
        <v>165</v>
      </c>
      <c r="B57" s="55" t="s">
        <v>139</v>
      </c>
      <c r="C57" s="56" t="s">
        <v>214</v>
      </c>
      <c r="D57" s="57">
        <v>65000</v>
      </c>
      <c r="E57" s="58">
        <v>35763</v>
      </c>
      <c r="F57" s="59">
        <f t="shared" si="1"/>
        <v>29237</v>
      </c>
    </row>
    <row r="58" spans="1:6" ht="15">
      <c r="A58" s="54" t="s">
        <v>173</v>
      </c>
      <c r="B58" s="55" t="s">
        <v>139</v>
      </c>
      <c r="C58" s="56" t="s">
        <v>215</v>
      </c>
      <c r="D58" s="57">
        <v>342500</v>
      </c>
      <c r="E58" s="58">
        <v>104765.51</v>
      </c>
      <c r="F58" s="59">
        <f t="shared" si="1"/>
        <v>237734.49</v>
      </c>
    </row>
    <row r="59" spans="1:6" ht="15">
      <c r="A59" s="42" t="s">
        <v>175</v>
      </c>
      <c r="B59" s="43" t="s">
        <v>139</v>
      </c>
      <c r="C59" s="44" t="s">
        <v>216</v>
      </c>
      <c r="D59" s="45">
        <v>342500</v>
      </c>
      <c r="E59" s="46">
        <v>104765.51</v>
      </c>
      <c r="F59" s="47">
        <f t="shared" si="1"/>
        <v>237734.49</v>
      </c>
    </row>
    <row r="60" spans="1:6" ht="28.15" customHeight="1">
      <c r="A60" s="54" t="s">
        <v>217</v>
      </c>
      <c r="B60" s="55" t="s">
        <v>139</v>
      </c>
      <c r="C60" s="56" t="s">
        <v>218</v>
      </c>
      <c r="D60" s="57">
        <v>174000</v>
      </c>
      <c r="E60" s="58">
        <v>7000</v>
      </c>
      <c r="F60" s="59">
        <f t="shared" si="1"/>
        <v>167000</v>
      </c>
    </row>
    <row r="61" spans="1:6" ht="18.75" customHeight="1">
      <c r="A61" s="54" t="s">
        <v>163</v>
      </c>
      <c r="B61" s="55" t="s">
        <v>139</v>
      </c>
      <c r="C61" s="56" t="s">
        <v>219</v>
      </c>
      <c r="D61" s="57">
        <v>174000</v>
      </c>
      <c r="E61" s="58">
        <v>7000</v>
      </c>
      <c r="F61" s="59">
        <f t="shared" si="1"/>
        <v>167000</v>
      </c>
    </row>
    <row r="62" spans="1:6" ht="18.75" customHeight="1">
      <c r="A62" s="54" t="s">
        <v>165</v>
      </c>
      <c r="B62" s="55" t="s">
        <v>139</v>
      </c>
      <c r="C62" s="56" t="s">
        <v>220</v>
      </c>
      <c r="D62" s="57">
        <v>174000</v>
      </c>
      <c r="E62" s="58">
        <v>7000</v>
      </c>
      <c r="F62" s="59">
        <f t="shared" si="1"/>
        <v>167000</v>
      </c>
    </row>
    <row r="63" spans="1:6" ht="15">
      <c r="A63" s="54" t="s">
        <v>221</v>
      </c>
      <c r="B63" s="55" t="s">
        <v>139</v>
      </c>
      <c r="C63" s="56" t="s">
        <v>222</v>
      </c>
      <c r="D63" s="57">
        <v>70000</v>
      </c>
      <c r="E63" s="58">
        <v>58500</v>
      </c>
      <c r="F63" s="59">
        <f t="shared" si="1"/>
        <v>11500</v>
      </c>
    </row>
    <row r="64" spans="1:6" ht="15">
      <c r="A64" s="54" t="s">
        <v>207</v>
      </c>
      <c r="B64" s="55" t="s">
        <v>139</v>
      </c>
      <c r="C64" s="56" t="s">
        <v>223</v>
      </c>
      <c r="D64" s="57">
        <v>70000</v>
      </c>
      <c r="E64" s="58">
        <v>58500</v>
      </c>
      <c r="F64" s="59">
        <f t="shared" si="1"/>
        <v>11500</v>
      </c>
    </row>
    <row r="65" spans="1:6" ht="15">
      <c r="A65" s="54" t="s">
        <v>224</v>
      </c>
      <c r="B65" s="55" t="s">
        <v>139</v>
      </c>
      <c r="C65" s="56" t="s">
        <v>225</v>
      </c>
      <c r="D65" s="57">
        <v>70000</v>
      </c>
      <c r="E65" s="58">
        <v>58500</v>
      </c>
      <c r="F65" s="59">
        <f t="shared" si="1"/>
        <v>11500</v>
      </c>
    </row>
    <row r="66" spans="1:6" ht="65.849999999999994" customHeight="1">
      <c r="A66" s="60" t="s">
        <v>226</v>
      </c>
      <c r="B66" s="55" t="s">
        <v>139</v>
      </c>
      <c r="C66" s="56" t="s">
        <v>227</v>
      </c>
      <c r="D66" s="57">
        <v>98500</v>
      </c>
      <c r="E66" s="58">
        <v>39265.51</v>
      </c>
      <c r="F66" s="59">
        <f t="shared" si="1"/>
        <v>59234.49</v>
      </c>
    </row>
    <row r="67" spans="1:6" ht="15">
      <c r="A67" s="54" t="s">
        <v>183</v>
      </c>
      <c r="B67" s="55" t="s">
        <v>139</v>
      </c>
      <c r="C67" s="56" t="s">
        <v>228</v>
      </c>
      <c r="D67" s="57">
        <v>98500</v>
      </c>
      <c r="E67" s="58">
        <v>39265.51</v>
      </c>
      <c r="F67" s="59">
        <f t="shared" si="1"/>
        <v>59234.49</v>
      </c>
    </row>
    <row r="68" spans="1:6" ht="15">
      <c r="A68" s="54" t="s">
        <v>229</v>
      </c>
      <c r="B68" s="55" t="s">
        <v>139</v>
      </c>
      <c r="C68" s="56" t="s">
        <v>230</v>
      </c>
      <c r="D68" s="57">
        <v>352600</v>
      </c>
      <c r="E68" s="58">
        <v>203902.82</v>
      </c>
      <c r="F68" s="59">
        <f t="shared" si="1"/>
        <v>148697.18</v>
      </c>
    </row>
    <row r="69" spans="1:6" ht="15">
      <c r="A69" s="54" t="s">
        <v>231</v>
      </c>
      <c r="B69" s="55" t="s">
        <v>139</v>
      </c>
      <c r="C69" s="56" t="s">
        <v>232</v>
      </c>
      <c r="D69" s="57">
        <v>352600</v>
      </c>
      <c r="E69" s="58">
        <v>203902.82</v>
      </c>
      <c r="F69" s="59">
        <f t="shared" si="1"/>
        <v>148697.18</v>
      </c>
    </row>
    <row r="70" spans="1:6" ht="15">
      <c r="A70" s="54" t="s">
        <v>173</v>
      </c>
      <c r="B70" s="55" t="s">
        <v>139</v>
      </c>
      <c r="C70" s="56" t="s">
        <v>233</v>
      </c>
      <c r="D70" s="57">
        <v>352600</v>
      </c>
      <c r="E70" s="58">
        <v>203902.82</v>
      </c>
      <c r="F70" s="59">
        <f t="shared" si="1"/>
        <v>148697.18</v>
      </c>
    </row>
    <row r="71" spans="1:6" ht="15">
      <c r="A71" s="42" t="s">
        <v>175</v>
      </c>
      <c r="B71" s="43" t="s">
        <v>139</v>
      </c>
      <c r="C71" s="44" t="s">
        <v>234</v>
      </c>
      <c r="D71" s="45">
        <v>352600</v>
      </c>
      <c r="E71" s="46">
        <v>203902.82</v>
      </c>
      <c r="F71" s="47">
        <f t="shared" si="1"/>
        <v>148697.18</v>
      </c>
    </row>
    <row r="72" spans="1:6" ht="37.700000000000003" customHeight="1">
      <c r="A72" s="54" t="s">
        <v>235</v>
      </c>
      <c r="B72" s="55" t="s">
        <v>139</v>
      </c>
      <c r="C72" s="56" t="s">
        <v>236</v>
      </c>
      <c r="D72" s="57">
        <v>352600</v>
      </c>
      <c r="E72" s="58">
        <v>203902.82</v>
      </c>
      <c r="F72" s="59">
        <f t="shared" si="1"/>
        <v>148697.18</v>
      </c>
    </row>
    <row r="73" spans="1:6" ht="18.75" customHeight="1">
      <c r="A73" s="54" t="s">
        <v>153</v>
      </c>
      <c r="B73" s="55" t="s">
        <v>139</v>
      </c>
      <c r="C73" s="56" t="s">
        <v>237</v>
      </c>
      <c r="D73" s="57">
        <v>316800</v>
      </c>
      <c r="E73" s="58">
        <v>196792.82</v>
      </c>
      <c r="F73" s="59">
        <f t="shared" si="1"/>
        <v>120007.18</v>
      </c>
    </row>
    <row r="74" spans="1:6" ht="18.75" customHeight="1">
      <c r="A74" s="54" t="s">
        <v>155</v>
      </c>
      <c r="B74" s="55" t="s">
        <v>139</v>
      </c>
      <c r="C74" s="56" t="s">
        <v>238</v>
      </c>
      <c r="D74" s="57">
        <v>243300</v>
      </c>
      <c r="E74" s="58">
        <v>163435.10999999999</v>
      </c>
      <c r="F74" s="59">
        <f t="shared" si="1"/>
        <v>79864.890000000014</v>
      </c>
    </row>
    <row r="75" spans="1:6" ht="28.15" customHeight="1">
      <c r="A75" s="54" t="s">
        <v>159</v>
      </c>
      <c r="B75" s="55" t="s">
        <v>139</v>
      </c>
      <c r="C75" s="56" t="s">
        <v>239</v>
      </c>
      <c r="D75" s="57">
        <v>73500</v>
      </c>
      <c r="E75" s="58">
        <v>33357.71</v>
      </c>
      <c r="F75" s="59">
        <f t="shared" si="1"/>
        <v>40142.29</v>
      </c>
    </row>
    <row r="76" spans="1:6" ht="18.75" customHeight="1">
      <c r="A76" s="54" t="s">
        <v>163</v>
      </c>
      <c r="B76" s="55" t="s">
        <v>139</v>
      </c>
      <c r="C76" s="56" t="s">
        <v>240</v>
      </c>
      <c r="D76" s="57">
        <v>35800</v>
      </c>
      <c r="E76" s="58">
        <v>7110</v>
      </c>
      <c r="F76" s="59">
        <f t="shared" si="1"/>
        <v>28690</v>
      </c>
    </row>
    <row r="77" spans="1:6" ht="18.75" customHeight="1">
      <c r="A77" s="54" t="s">
        <v>165</v>
      </c>
      <c r="B77" s="55" t="s">
        <v>139</v>
      </c>
      <c r="C77" s="56" t="s">
        <v>241</v>
      </c>
      <c r="D77" s="57">
        <v>35800</v>
      </c>
      <c r="E77" s="58">
        <v>7110</v>
      </c>
      <c r="F77" s="59">
        <f t="shared" si="1"/>
        <v>28690</v>
      </c>
    </row>
    <row r="78" spans="1:6" ht="18.75" customHeight="1">
      <c r="A78" s="54" t="s">
        <v>242</v>
      </c>
      <c r="B78" s="55" t="s">
        <v>139</v>
      </c>
      <c r="C78" s="56" t="s">
        <v>243</v>
      </c>
      <c r="D78" s="57">
        <v>3000</v>
      </c>
      <c r="E78" s="58">
        <v>1000</v>
      </c>
      <c r="F78" s="59">
        <f t="shared" si="1"/>
        <v>2000</v>
      </c>
    </row>
    <row r="79" spans="1:6" ht="15">
      <c r="A79" s="54" t="s">
        <v>244</v>
      </c>
      <c r="B79" s="55" t="s">
        <v>139</v>
      </c>
      <c r="C79" s="56" t="s">
        <v>245</v>
      </c>
      <c r="D79" s="57">
        <v>1000</v>
      </c>
      <c r="E79" s="58">
        <v>1000</v>
      </c>
      <c r="F79" s="59" t="str">
        <f t="shared" ref="F79:F110" si="2">IF(OR(D79="-",IF(E79="-",0,E79)&gt;=IF(D79="-",0,D79)),"-",IF(D79="-",0,D79)-IF(E79="-",0,E79))</f>
        <v>-</v>
      </c>
    </row>
    <row r="80" spans="1:6" ht="37.700000000000003" customHeight="1">
      <c r="A80" s="54" t="s">
        <v>246</v>
      </c>
      <c r="B80" s="55" t="s">
        <v>139</v>
      </c>
      <c r="C80" s="56" t="s">
        <v>247</v>
      </c>
      <c r="D80" s="57">
        <v>1000</v>
      </c>
      <c r="E80" s="58">
        <v>1000</v>
      </c>
      <c r="F80" s="59" t="str">
        <f t="shared" si="2"/>
        <v>-</v>
      </c>
    </row>
    <row r="81" spans="1:6" ht="15">
      <c r="A81" s="42" t="s">
        <v>248</v>
      </c>
      <c r="B81" s="43" t="s">
        <v>139</v>
      </c>
      <c r="C81" s="44" t="s">
        <v>249</v>
      </c>
      <c r="D81" s="45">
        <v>1000</v>
      </c>
      <c r="E81" s="46">
        <v>1000</v>
      </c>
      <c r="F81" s="47" t="str">
        <f t="shared" si="2"/>
        <v>-</v>
      </c>
    </row>
    <row r="82" spans="1:6" ht="65.849999999999994" customHeight="1">
      <c r="A82" s="60" t="s">
        <v>250</v>
      </c>
      <c r="B82" s="55" t="s">
        <v>139</v>
      </c>
      <c r="C82" s="56" t="s">
        <v>251</v>
      </c>
      <c r="D82" s="57">
        <v>1000</v>
      </c>
      <c r="E82" s="58">
        <v>1000</v>
      </c>
      <c r="F82" s="59" t="str">
        <f t="shared" si="2"/>
        <v>-</v>
      </c>
    </row>
    <row r="83" spans="1:6" ht="18.75" customHeight="1">
      <c r="A83" s="54" t="s">
        <v>163</v>
      </c>
      <c r="B83" s="55" t="s">
        <v>139</v>
      </c>
      <c r="C83" s="56" t="s">
        <v>252</v>
      </c>
      <c r="D83" s="57">
        <v>1000</v>
      </c>
      <c r="E83" s="58">
        <v>1000</v>
      </c>
      <c r="F83" s="59" t="str">
        <f t="shared" si="2"/>
        <v>-</v>
      </c>
    </row>
    <row r="84" spans="1:6" ht="18.75" customHeight="1">
      <c r="A84" s="54" t="s">
        <v>165</v>
      </c>
      <c r="B84" s="55" t="s">
        <v>139</v>
      </c>
      <c r="C84" s="56" t="s">
        <v>253</v>
      </c>
      <c r="D84" s="57">
        <v>1000</v>
      </c>
      <c r="E84" s="58">
        <v>1000</v>
      </c>
      <c r="F84" s="59" t="str">
        <f t="shared" si="2"/>
        <v>-</v>
      </c>
    </row>
    <row r="85" spans="1:6" ht="18.75" customHeight="1">
      <c r="A85" s="54" t="s">
        <v>254</v>
      </c>
      <c r="B85" s="55" t="s">
        <v>139</v>
      </c>
      <c r="C85" s="56" t="s">
        <v>255</v>
      </c>
      <c r="D85" s="57">
        <v>2000</v>
      </c>
      <c r="E85" s="58" t="s">
        <v>44</v>
      </c>
      <c r="F85" s="59">
        <f t="shared" si="2"/>
        <v>2000</v>
      </c>
    </row>
    <row r="86" spans="1:6" ht="18.75" customHeight="1">
      <c r="A86" s="54" t="s">
        <v>256</v>
      </c>
      <c r="B86" s="55" t="s">
        <v>139</v>
      </c>
      <c r="C86" s="56" t="s">
        <v>257</v>
      </c>
      <c r="D86" s="57">
        <v>2000</v>
      </c>
      <c r="E86" s="58" t="s">
        <v>44</v>
      </c>
      <c r="F86" s="59">
        <f t="shared" si="2"/>
        <v>2000</v>
      </c>
    </row>
    <row r="87" spans="1:6" ht="18.75" customHeight="1">
      <c r="A87" s="42" t="s">
        <v>258</v>
      </c>
      <c r="B87" s="43" t="s">
        <v>139</v>
      </c>
      <c r="C87" s="44" t="s">
        <v>259</v>
      </c>
      <c r="D87" s="45">
        <v>2000</v>
      </c>
      <c r="E87" s="46" t="s">
        <v>44</v>
      </c>
      <c r="F87" s="47">
        <f t="shared" si="2"/>
        <v>2000</v>
      </c>
    </row>
    <row r="88" spans="1:6" ht="46.9" customHeight="1">
      <c r="A88" s="54" t="s">
        <v>260</v>
      </c>
      <c r="B88" s="55" t="s">
        <v>139</v>
      </c>
      <c r="C88" s="56" t="s">
        <v>261</v>
      </c>
      <c r="D88" s="57">
        <v>1000</v>
      </c>
      <c r="E88" s="58" t="s">
        <v>44</v>
      </c>
      <c r="F88" s="59">
        <f t="shared" si="2"/>
        <v>1000</v>
      </c>
    </row>
    <row r="89" spans="1:6" ht="18.75" customHeight="1">
      <c r="A89" s="54" t="s">
        <v>163</v>
      </c>
      <c r="B89" s="55" t="s">
        <v>139</v>
      </c>
      <c r="C89" s="56" t="s">
        <v>262</v>
      </c>
      <c r="D89" s="57">
        <v>1000</v>
      </c>
      <c r="E89" s="58" t="s">
        <v>44</v>
      </c>
      <c r="F89" s="59">
        <f t="shared" si="2"/>
        <v>1000</v>
      </c>
    </row>
    <row r="90" spans="1:6" ht="18.75" customHeight="1">
      <c r="A90" s="54" t="s">
        <v>165</v>
      </c>
      <c r="B90" s="55" t="s">
        <v>139</v>
      </c>
      <c r="C90" s="56" t="s">
        <v>263</v>
      </c>
      <c r="D90" s="57">
        <v>1000</v>
      </c>
      <c r="E90" s="58" t="s">
        <v>44</v>
      </c>
      <c r="F90" s="59">
        <f t="shared" si="2"/>
        <v>1000</v>
      </c>
    </row>
    <row r="91" spans="1:6" ht="46.9" customHeight="1">
      <c r="A91" s="54" t="s">
        <v>264</v>
      </c>
      <c r="B91" s="55" t="s">
        <v>139</v>
      </c>
      <c r="C91" s="56" t="s">
        <v>265</v>
      </c>
      <c r="D91" s="57">
        <v>1000</v>
      </c>
      <c r="E91" s="58" t="s">
        <v>44</v>
      </c>
      <c r="F91" s="59">
        <f t="shared" si="2"/>
        <v>1000</v>
      </c>
    </row>
    <row r="92" spans="1:6" ht="18.75" customHeight="1">
      <c r="A92" s="54" t="s">
        <v>163</v>
      </c>
      <c r="B92" s="55" t="s">
        <v>139</v>
      </c>
      <c r="C92" s="56" t="s">
        <v>266</v>
      </c>
      <c r="D92" s="57">
        <v>1000</v>
      </c>
      <c r="E92" s="58" t="s">
        <v>44</v>
      </c>
      <c r="F92" s="59">
        <f t="shared" si="2"/>
        <v>1000</v>
      </c>
    </row>
    <row r="93" spans="1:6" ht="18.75" customHeight="1">
      <c r="A93" s="54" t="s">
        <v>165</v>
      </c>
      <c r="B93" s="55" t="s">
        <v>139</v>
      </c>
      <c r="C93" s="56" t="s">
        <v>267</v>
      </c>
      <c r="D93" s="57">
        <v>1000</v>
      </c>
      <c r="E93" s="58" t="s">
        <v>44</v>
      </c>
      <c r="F93" s="59">
        <f t="shared" si="2"/>
        <v>1000</v>
      </c>
    </row>
    <row r="94" spans="1:6" ht="15">
      <c r="A94" s="54" t="s">
        <v>268</v>
      </c>
      <c r="B94" s="55" t="s">
        <v>139</v>
      </c>
      <c r="C94" s="56" t="s">
        <v>269</v>
      </c>
      <c r="D94" s="57">
        <v>22000</v>
      </c>
      <c r="E94" s="58" t="s">
        <v>44</v>
      </c>
      <c r="F94" s="59">
        <f t="shared" si="2"/>
        <v>22000</v>
      </c>
    </row>
    <row r="95" spans="1:6" ht="15">
      <c r="A95" s="54" t="s">
        <v>270</v>
      </c>
      <c r="B95" s="55" t="s">
        <v>139</v>
      </c>
      <c r="C95" s="56" t="s">
        <v>271</v>
      </c>
      <c r="D95" s="57">
        <v>22000</v>
      </c>
      <c r="E95" s="58" t="s">
        <v>44</v>
      </c>
      <c r="F95" s="59">
        <f t="shared" si="2"/>
        <v>22000</v>
      </c>
    </row>
    <row r="96" spans="1:6" ht="15">
      <c r="A96" s="54" t="s">
        <v>173</v>
      </c>
      <c r="B96" s="55" t="s">
        <v>139</v>
      </c>
      <c r="C96" s="56" t="s">
        <v>272</v>
      </c>
      <c r="D96" s="57">
        <v>22000</v>
      </c>
      <c r="E96" s="58" t="s">
        <v>44</v>
      </c>
      <c r="F96" s="59">
        <f t="shared" si="2"/>
        <v>22000</v>
      </c>
    </row>
    <row r="97" spans="1:6" ht="15">
      <c r="A97" s="42" t="s">
        <v>175</v>
      </c>
      <c r="B97" s="43" t="s">
        <v>139</v>
      </c>
      <c r="C97" s="44" t="s">
        <v>273</v>
      </c>
      <c r="D97" s="45">
        <v>22000</v>
      </c>
      <c r="E97" s="46" t="s">
        <v>44</v>
      </c>
      <c r="F97" s="47">
        <f t="shared" si="2"/>
        <v>22000</v>
      </c>
    </row>
    <row r="98" spans="1:6" ht="15">
      <c r="A98" s="54" t="s">
        <v>221</v>
      </c>
      <c r="B98" s="55" t="s">
        <v>139</v>
      </c>
      <c r="C98" s="56" t="s">
        <v>274</v>
      </c>
      <c r="D98" s="57">
        <v>22000</v>
      </c>
      <c r="E98" s="58" t="s">
        <v>44</v>
      </c>
      <c r="F98" s="59">
        <f t="shared" si="2"/>
        <v>22000</v>
      </c>
    </row>
    <row r="99" spans="1:6" ht="18.75" customHeight="1">
      <c r="A99" s="54" t="s">
        <v>163</v>
      </c>
      <c r="B99" s="55" t="s">
        <v>139</v>
      </c>
      <c r="C99" s="56" t="s">
        <v>275</v>
      </c>
      <c r="D99" s="57">
        <v>22000</v>
      </c>
      <c r="E99" s="58" t="s">
        <v>44</v>
      </c>
      <c r="F99" s="59">
        <f t="shared" si="2"/>
        <v>22000</v>
      </c>
    </row>
    <row r="100" spans="1:6" ht="37.700000000000003" customHeight="1">
      <c r="A100" s="54" t="s">
        <v>276</v>
      </c>
      <c r="B100" s="55" t="s">
        <v>139</v>
      </c>
      <c r="C100" s="56" t="s">
        <v>277</v>
      </c>
      <c r="D100" s="57">
        <v>22000</v>
      </c>
      <c r="E100" s="58" t="s">
        <v>44</v>
      </c>
      <c r="F100" s="59">
        <f t="shared" si="2"/>
        <v>22000</v>
      </c>
    </row>
    <row r="101" spans="1:6" ht="15">
      <c r="A101" s="54" t="s">
        <v>278</v>
      </c>
      <c r="B101" s="55" t="s">
        <v>139</v>
      </c>
      <c r="C101" s="56" t="s">
        <v>279</v>
      </c>
      <c r="D101" s="57">
        <v>2289800</v>
      </c>
      <c r="E101" s="58">
        <v>1666336.67</v>
      </c>
      <c r="F101" s="59">
        <f t="shared" si="2"/>
        <v>623463.33000000007</v>
      </c>
    </row>
    <row r="102" spans="1:6" ht="15">
      <c r="A102" s="54" t="s">
        <v>280</v>
      </c>
      <c r="B102" s="55" t="s">
        <v>139</v>
      </c>
      <c r="C102" s="56" t="s">
        <v>281</v>
      </c>
      <c r="D102" s="57">
        <v>10000</v>
      </c>
      <c r="E102" s="58" t="s">
        <v>44</v>
      </c>
      <c r="F102" s="59">
        <f t="shared" si="2"/>
        <v>10000</v>
      </c>
    </row>
    <row r="103" spans="1:6" ht="28.15" customHeight="1">
      <c r="A103" s="54" t="s">
        <v>282</v>
      </c>
      <c r="B103" s="55" t="s">
        <v>139</v>
      </c>
      <c r="C103" s="56" t="s">
        <v>283</v>
      </c>
      <c r="D103" s="57">
        <v>10000</v>
      </c>
      <c r="E103" s="58" t="s">
        <v>44</v>
      </c>
      <c r="F103" s="59">
        <f t="shared" si="2"/>
        <v>10000</v>
      </c>
    </row>
    <row r="104" spans="1:6" ht="18.75" customHeight="1">
      <c r="A104" s="42" t="s">
        <v>284</v>
      </c>
      <c r="B104" s="43" t="s">
        <v>139</v>
      </c>
      <c r="C104" s="44" t="s">
        <v>285</v>
      </c>
      <c r="D104" s="45">
        <v>10000</v>
      </c>
      <c r="E104" s="46" t="s">
        <v>44</v>
      </c>
      <c r="F104" s="47">
        <f t="shared" si="2"/>
        <v>10000</v>
      </c>
    </row>
    <row r="105" spans="1:6" ht="56.45" customHeight="1">
      <c r="A105" s="60" t="s">
        <v>286</v>
      </c>
      <c r="B105" s="55" t="s">
        <v>139</v>
      </c>
      <c r="C105" s="56" t="s">
        <v>287</v>
      </c>
      <c r="D105" s="57">
        <v>10000</v>
      </c>
      <c r="E105" s="58" t="s">
        <v>44</v>
      </c>
      <c r="F105" s="59">
        <f t="shared" si="2"/>
        <v>10000</v>
      </c>
    </row>
    <row r="106" spans="1:6" ht="18.75" customHeight="1">
      <c r="A106" s="54" t="s">
        <v>163</v>
      </c>
      <c r="B106" s="55" t="s">
        <v>139</v>
      </c>
      <c r="C106" s="56" t="s">
        <v>288</v>
      </c>
      <c r="D106" s="57">
        <v>10000</v>
      </c>
      <c r="E106" s="58" t="s">
        <v>44</v>
      </c>
      <c r="F106" s="59">
        <f t="shared" si="2"/>
        <v>10000</v>
      </c>
    </row>
    <row r="107" spans="1:6" ht="18.75" customHeight="1">
      <c r="A107" s="54" t="s">
        <v>165</v>
      </c>
      <c r="B107" s="55" t="s">
        <v>139</v>
      </c>
      <c r="C107" s="56" t="s">
        <v>289</v>
      </c>
      <c r="D107" s="57">
        <v>10000</v>
      </c>
      <c r="E107" s="58" t="s">
        <v>44</v>
      </c>
      <c r="F107" s="59">
        <f t="shared" si="2"/>
        <v>10000</v>
      </c>
    </row>
    <row r="108" spans="1:6" ht="15">
      <c r="A108" s="54" t="s">
        <v>290</v>
      </c>
      <c r="B108" s="55" t="s">
        <v>139</v>
      </c>
      <c r="C108" s="56" t="s">
        <v>291</v>
      </c>
      <c r="D108" s="57">
        <v>285300</v>
      </c>
      <c r="E108" s="58">
        <v>204200</v>
      </c>
      <c r="F108" s="59">
        <f t="shared" si="2"/>
        <v>81100</v>
      </c>
    </row>
    <row r="109" spans="1:6" ht="28.15" customHeight="1">
      <c r="A109" s="54" t="s">
        <v>282</v>
      </c>
      <c r="B109" s="55" t="s">
        <v>139</v>
      </c>
      <c r="C109" s="56" t="s">
        <v>292</v>
      </c>
      <c r="D109" s="57">
        <v>81100</v>
      </c>
      <c r="E109" s="58" t="s">
        <v>44</v>
      </c>
      <c r="F109" s="59">
        <f t="shared" si="2"/>
        <v>81100</v>
      </c>
    </row>
    <row r="110" spans="1:6" ht="28.15" customHeight="1">
      <c r="A110" s="42" t="s">
        <v>293</v>
      </c>
      <c r="B110" s="43" t="s">
        <v>139</v>
      </c>
      <c r="C110" s="44" t="s">
        <v>294</v>
      </c>
      <c r="D110" s="45">
        <v>81100</v>
      </c>
      <c r="E110" s="46" t="s">
        <v>44</v>
      </c>
      <c r="F110" s="47">
        <f t="shared" si="2"/>
        <v>81100</v>
      </c>
    </row>
    <row r="111" spans="1:6" ht="65.849999999999994" customHeight="1">
      <c r="A111" s="60" t="s">
        <v>295</v>
      </c>
      <c r="B111" s="55" t="s">
        <v>139</v>
      </c>
      <c r="C111" s="56" t="s">
        <v>296</v>
      </c>
      <c r="D111" s="57">
        <v>81100</v>
      </c>
      <c r="E111" s="58" t="s">
        <v>44</v>
      </c>
      <c r="F111" s="59">
        <f t="shared" ref="F111:F142" si="3">IF(OR(D111="-",IF(E111="-",0,E111)&gt;=IF(D111="-",0,D111)),"-",IF(D111="-",0,D111)-IF(E111="-",0,E111))</f>
        <v>81100</v>
      </c>
    </row>
    <row r="112" spans="1:6" ht="18.75" customHeight="1">
      <c r="A112" s="54" t="s">
        <v>163</v>
      </c>
      <c r="B112" s="55" t="s">
        <v>139</v>
      </c>
      <c r="C112" s="56" t="s">
        <v>297</v>
      </c>
      <c r="D112" s="57">
        <v>81100</v>
      </c>
      <c r="E112" s="58" t="s">
        <v>44</v>
      </c>
      <c r="F112" s="59">
        <f t="shared" si="3"/>
        <v>81100</v>
      </c>
    </row>
    <row r="113" spans="1:6" ht="18.75" customHeight="1">
      <c r="A113" s="54" t="s">
        <v>165</v>
      </c>
      <c r="B113" s="55" t="s">
        <v>139</v>
      </c>
      <c r="C113" s="56" t="s">
        <v>298</v>
      </c>
      <c r="D113" s="57">
        <v>81100</v>
      </c>
      <c r="E113" s="58" t="s">
        <v>44</v>
      </c>
      <c r="F113" s="59">
        <f t="shared" si="3"/>
        <v>81100</v>
      </c>
    </row>
    <row r="114" spans="1:6" ht="15">
      <c r="A114" s="54" t="s">
        <v>173</v>
      </c>
      <c r="B114" s="55" t="s">
        <v>139</v>
      </c>
      <c r="C114" s="56" t="s">
        <v>299</v>
      </c>
      <c r="D114" s="57">
        <v>204200</v>
      </c>
      <c r="E114" s="58">
        <v>204200</v>
      </c>
      <c r="F114" s="59" t="str">
        <f t="shared" si="3"/>
        <v>-</v>
      </c>
    </row>
    <row r="115" spans="1:6" ht="15">
      <c r="A115" s="42" t="s">
        <v>175</v>
      </c>
      <c r="B115" s="43" t="s">
        <v>139</v>
      </c>
      <c r="C115" s="44" t="s">
        <v>300</v>
      </c>
      <c r="D115" s="45">
        <v>204200</v>
      </c>
      <c r="E115" s="46">
        <v>204200</v>
      </c>
      <c r="F115" s="47" t="str">
        <f t="shared" si="3"/>
        <v>-</v>
      </c>
    </row>
    <row r="116" spans="1:6" ht="18.75" customHeight="1">
      <c r="A116" s="54" t="s">
        <v>301</v>
      </c>
      <c r="B116" s="55" t="s">
        <v>139</v>
      </c>
      <c r="C116" s="56" t="s">
        <v>302</v>
      </c>
      <c r="D116" s="57">
        <v>204200</v>
      </c>
      <c r="E116" s="58">
        <v>204200</v>
      </c>
      <c r="F116" s="59" t="str">
        <f t="shared" si="3"/>
        <v>-</v>
      </c>
    </row>
    <row r="117" spans="1:6" ht="15">
      <c r="A117" s="54" t="s">
        <v>183</v>
      </c>
      <c r="B117" s="55" t="s">
        <v>139</v>
      </c>
      <c r="C117" s="56" t="s">
        <v>303</v>
      </c>
      <c r="D117" s="57">
        <v>204200</v>
      </c>
      <c r="E117" s="58">
        <v>204200</v>
      </c>
      <c r="F117" s="59" t="str">
        <f t="shared" si="3"/>
        <v>-</v>
      </c>
    </row>
    <row r="118" spans="1:6" ht="15">
      <c r="A118" s="54" t="s">
        <v>304</v>
      </c>
      <c r="B118" s="55" t="s">
        <v>139</v>
      </c>
      <c r="C118" s="56" t="s">
        <v>305</v>
      </c>
      <c r="D118" s="57">
        <v>1994500</v>
      </c>
      <c r="E118" s="58">
        <v>1462136.67</v>
      </c>
      <c r="F118" s="59">
        <f t="shared" si="3"/>
        <v>532363.33000000007</v>
      </c>
    </row>
    <row r="119" spans="1:6" ht="18.75" customHeight="1">
      <c r="A119" s="54" t="s">
        <v>306</v>
      </c>
      <c r="B119" s="55" t="s">
        <v>139</v>
      </c>
      <c r="C119" s="56" t="s">
        <v>307</v>
      </c>
      <c r="D119" s="57">
        <v>1364000</v>
      </c>
      <c r="E119" s="58">
        <v>916719.17</v>
      </c>
      <c r="F119" s="59">
        <f t="shared" si="3"/>
        <v>447280.82999999996</v>
      </c>
    </row>
    <row r="120" spans="1:6" ht="18.75" customHeight="1">
      <c r="A120" s="42" t="s">
        <v>308</v>
      </c>
      <c r="B120" s="43" t="s">
        <v>139</v>
      </c>
      <c r="C120" s="44" t="s">
        <v>309</v>
      </c>
      <c r="D120" s="45">
        <v>1364000</v>
      </c>
      <c r="E120" s="46">
        <v>916719.17</v>
      </c>
      <c r="F120" s="47">
        <f t="shared" si="3"/>
        <v>447280.82999999996</v>
      </c>
    </row>
    <row r="121" spans="1:6" ht="46.9" customHeight="1">
      <c r="A121" s="54" t="s">
        <v>310</v>
      </c>
      <c r="B121" s="55" t="s">
        <v>139</v>
      </c>
      <c r="C121" s="56" t="s">
        <v>311</v>
      </c>
      <c r="D121" s="57">
        <v>584000</v>
      </c>
      <c r="E121" s="58">
        <v>583697</v>
      </c>
      <c r="F121" s="59">
        <f t="shared" si="3"/>
        <v>303</v>
      </c>
    </row>
    <row r="122" spans="1:6" ht="18.75" customHeight="1">
      <c r="A122" s="54" t="s">
        <v>163</v>
      </c>
      <c r="B122" s="55" t="s">
        <v>139</v>
      </c>
      <c r="C122" s="56" t="s">
        <v>312</v>
      </c>
      <c r="D122" s="57">
        <v>584000</v>
      </c>
      <c r="E122" s="58">
        <v>583697</v>
      </c>
      <c r="F122" s="59">
        <f t="shared" si="3"/>
        <v>303</v>
      </c>
    </row>
    <row r="123" spans="1:6" ht="18.75" customHeight="1">
      <c r="A123" s="54" t="s">
        <v>165</v>
      </c>
      <c r="B123" s="55" t="s">
        <v>139</v>
      </c>
      <c r="C123" s="56" t="s">
        <v>313</v>
      </c>
      <c r="D123" s="57">
        <v>584000</v>
      </c>
      <c r="E123" s="58">
        <v>583697</v>
      </c>
      <c r="F123" s="59">
        <f t="shared" si="3"/>
        <v>303</v>
      </c>
    </row>
    <row r="124" spans="1:6" ht="46.9" customHeight="1">
      <c r="A124" s="54" t="s">
        <v>314</v>
      </c>
      <c r="B124" s="55" t="s">
        <v>139</v>
      </c>
      <c r="C124" s="56" t="s">
        <v>315</v>
      </c>
      <c r="D124" s="57">
        <v>780000</v>
      </c>
      <c r="E124" s="58">
        <v>333022.17</v>
      </c>
      <c r="F124" s="59">
        <f t="shared" si="3"/>
        <v>446977.83</v>
      </c>
    </row>
    <row r="125" spans="1:6" ht="18.75" customHeight="1">
      <c r="A125" s="54" t="s">
        <v>163</v>
      </c>
      <c r="B125" s="55" t="s">
        <v>139</v>
      </c>
      <c r="C125" s="56" t="s">
        <v>316</v>
      </c>
      <c r="D125" s="57">
        <v>780000</v>
      </c>
      <c r="E125" s="58">
        <v>333022.17</v>
      </c>
      <c r="F125" s="59">
        <f t="shared" si="3"/>
        <v>446977.83</v>
      </c>
    </row>
    <row r="126" spans="1:6" ht="18.75" customHeight="1">
      <c r="A126" s="54" t="s">
        <v>165</v>
      </c>
      <c r="B126" s="55" t="s">
        <v>139</v>
      </c>
      <c r="C126" s="56" t="s">
        <v>317</v>
      </c>
      <c r="D126" s="57">
        <v>130000</v>
      </c>
      <c r="E126" s="58" t="s">
        <v>44</v>
      </c>
      <c r="F126" s="59">
        <f t="shared" si="3"/>
        <v>130000</v>
      </c>
    </row>
    <row r="127" spans="1:6" ht="15">
      <c r="A127" s="54" t="s">
        <v>167</v>
      </c>
      <c r="B127" s="55" t="s">
        <v>139</v>
      </c>
      <c r="C127" s="56" t="s">
        <v>318</v>
      </c>
      <c r="D127" s="57">
        <v>650000</v>
      </c>
      <c r="E127" s="58">
        <v>333022.17</v>
      </c>
      <c r="F127" s="59">
        <f t="shared" si="3"/>
        <v>316977.83</v>
      </c>
    </row>
    <row r="128" spans="1:6" ht="18.75" customHeight="1">
      <c r="A128" s="54" t="s">
        <v>319</v>
      </c>
      <c r="B128" s="55" t="s">
        <v>139</v>
      </c>
      <c r="C128" s="56" t="s">
        <v>320</v>
      </c>
      <c r="D128" s="57">
        <v>630500</v>
      </c>
      <c r="E128" s="58">
        <v>545417.5</v>
      </c>
      <c r="F128" s="59">
        <f t="shared" si="3"/>
        <v>85082.5</v>
      </c>
    </row>
    <row r="129" spans="1:6" ht="15">
      <c r="A129" s="42" t="s">
        <v>321</v>
      </c>
      <c r="B129" s="43" t="s">
        <v>139</v>
      </c>
      <c r="C129" s="44" t="s">
        <v>322</v>
      </c>
      <c r="D129" s="45">
        <v>630500</v>
      </c>
      <c r="E129" s="46">
        <v>545417.5</v>
      </c>
      <c r="F129" s="47">
        <f t="shared" si="3"/>
        <v>85082.5</v>
      </c>
    </row>
    <row r="130" spans="1:6" ht="37.700000000000003" customHeight="1">
      <c r="A130" s="54" t="s">
        <v>323</v>
      </c>
      <c r="B130" s="55" t="s">
        <v>139</v>
      </c>
      <c r="C130" s="56" t="s">
        <v>324</v>
      </c>
      <c r="D130" s="57">
        <v>8600</v>
      </c>
      <c r="E130" s="58">
        <v>8600</v>
      </c>
      <c r="F130" s="59" t="str">
        <f t="shared" si="3"/>
        <v>-</v>
      </c>
    </row>
    <row r="131" spans="1:6" ht="18.75" customHeight="1">
      <c r="A131" s="54" t="s">
        <v>163</v>
      </c>
      <c r="B131" s="55" t="s">
        <v>139</v>
      </c>
      <c r="C131" s="56" t="s">
        <v>325</v>
      </c>
      <c r="D131" s="57">
        <v>8600</v>
      </c>
      <c r="E131" s="58">
        <v>8600</v>
      </c>
      <c r="F131" s="59" t="str">
        <f t="shared" si="3"/>
        <v>-</v>
      </c>
    </row>
    <row r="132" spans="1:6" ht="18.75" customHeight="1">
      <c r="A132" s="54" t="s">
        <v>165</v>
      </c>
      <c r="B132" s="55" t="s">
        <v>139</v>
      </c>
      <c r="C132" s="56" t="s">
        <v>326</v>
      </c>
      <c r="D132" s="57">
        <v>8600</v>
      </c>
      <c r="E132" s="58">
        <v>8600</v>
      </c>
      <c r="F132" s="59" t="str">
        <f t="shared" si="3"/>
        <v>-</v>
      </c>
    </row>
    <row r="133" spans="1:6" ht="56.45" customHeight="1">
      <c r="A133" s="60" t="s">
        <v>327</v>
      </c>
      <c r="B133" s="55" t="s">
        <v>139</v>
      </c>
      <c r="C133" s="56" t="s">
        <v>328</v>
      </c>
      <c r="D133" s="57">
        <v>553300</v>
      </c>
      <c r="E133" s="58">
        <v>536817.5</v>
      </c>
      <c r="F133" s="59">
        <f t="shared" si="3"/>
        <v>16482.5</v>
      </c>
    </row>
    <row r="134" spans="1:6" ht="18.75" customHeight="1">
      <c r="A134" s="54" t="s">
        <v>163</v>
      </c>
      <c r="B134" s="55" t="s">
        <v>139</v>
      </c>
      <c r="C134" s="56" t="s">
        <v>329</v>
      </c>
      <c r="D134" s="57">
        <v>553300</v>
      </c>
      <c r="E134" s="58">
        <v>536817.5</v>
      </c>
      <c r="F134" s="59">
        <f t="shared" si="3"/>
        <v>16482.5</v>
      </c>
    </row>
    <row r="135" spans="1:6" ht="18.75" customHeight="1">
      <c r="A135" s="54" t="s">
        <v>165</v>
      </c>
      <c r="B135" s="55" t="s">
        <v>139</v>
      </c>
      <c r="C135" s="56" t="s">
        <v>330</v>
      </c>
      <c r="D135" s="57">
        <v>553300</v>
      </c>
      <c r="E135" s="58">
        <v>536817.5</v>
      </c>
      <c r="F135" s="59">
        <f t="shared" si="3"/>
        <v>16482.5</v>
      </c>
    </row>
    <row r="136" spans="1:6" ht="37.700000000000003" customHeight="1">
      <c r="A136" s="54" t="s">
        <v>331</v>
      </c>
      <c r="B136" s="55" t="s">
        <v>139</v>
      </c>
      <c r="C136" s="56" t="s">
        <v>332</v>
      </c>
      <c r="D136" s="57">
        <v>53600</v>
      </c>
      <c r="E136" s="58" t="s">
        <v>44</v>
      </c>
      <c r="F136" s="59">
        <f t="shared" si="3"/>
        <v>53600</v>
      </c>
    </row>
    <row r="137" spans="1:6" ht="18.75" customHeight="1">
      <c r="A137" s="54" t="s">
        <v>163</v>
      </c>
      <c r="B137" s="55" t="s">
        <v>139</v>
      </c>
      <c r="C137" s="56" t="s">
        <v>333</v>
      </c>
      <c r="D137" s="57">
        <v>53600</v>
      </c>
      <c r="E137" s="58" t="s">
        <v>44</v>
      </c>
      <c r="F137" s="59">
        <f t="shared" si="3"/>
        <v>53600</v>
      </c>
    </row>
    <row r="138" spans="1:6" ht="18.75" customHeight="1">
      <c r="A138" s="54" t="s">
        <v>165</v>
      </c>
      <c r="B138" s="55" t="s">
        <v>139</v>
      </c>
      <c r="C138" s="56" t="s">
        <v>334</v>
      </c>
      <c r="D138" s="57">
        <v>53600</v>
      </c>
      <c r="E138" s="58" t="s">
        <v>44</v>
      </c>
      <c r="F138" s="59">
        <f t="shared" si="3"/>
        <v>53600</v>
      </c>
    </row>
    <row r="139" spans="1:6" ht="46.9" customHeight="1">
      <c r="A139" s="54" t="s">
        <v>335</v>
      </c>
      <c r="B139" s="55" t="s">
        <v>139</v>
      </c>
      <c r="C139" s="56" t="s">
        <v>336</v>
      </c>
      <c r="D139" s="57">
        <v>15000</v>
      </c>
      <c r="E139" s="58" t="s">
        <v>44</v>
      </c>
      <c r="F139" s="59">
        <f t="shared" si="3"/>
        <v>15000</v>
      </c>
    </row>
    <row r="140" spans="1:6" ht="18.75" customHeight="1">
      <c r="A140" s="54" t="s">
        <v>163</v>
      </c>
      <c r="B140" s="55" t="s">
        <v>139</v>
      </c>
      <c r="C140" s="56" t="s">
        <v>337</v>
      </c>
      <c r="D140" s="57">
        <v>15000</v>
      </c>
      <c r="E140" s="58" t="s">
        <v>44</v>
      </c>
      <c r="F140" s="59">
        <f t="shared" si="3"/>
        <v>15000</v>
      </c>
    </row>
    <row r="141" spans="1:6" ht="18.75" customHeight="1">
      <c r="A141" s="54" t="s">
        <v>165</v>
      </c>
      <c r="B141" s="55" t="s">
        <v>139</v>
      </c>
      <c r="C141" s="56" t="s">
        <v>338</v>
      </c>
      <c r="D141" s="57">
        <v>15000</v>
      </c>
      <c r="E141" s="58" t="s">
        <v>44</v>
      </c>
      <c r="F141" s="59">
        <f t="shared" si="3"/>
        <v>15000</v>
      </c>
    </row>
    <row r="142" spans="1:6" ht="15">
      <c r="A142" s="54" t="s">
        <v>339</v>
      </c>
      <c r="B142" s="55" t="s">
        <v>139</v>
      </c>
      <c r="C142" s="56" t="s">
        <v>340</v>
      </c>
      <c r="D142" s="57">
        <v>7882300</v>
      </c>
      <c r="E142" s="58">
        <v>5030200</v>
      </c>
      <c r="F142" s="59">
        <f t="shared" si="3"/>
        <v>2852100</v>
      </c>
    </row>
    <row r="143" spans="1:6" ht="15">
      <c r="A143" s="54" t="s">
        <v>341</v>
      </c>
      <c r="B143" s="55" t="s">
        <v>139</v>
      </c>
      <c r="C143" s="56" t="s">
        <v>342</v>
      </c>
      <c r="D143" s="57">
        <v>7882300</v>
      </c>
      <c r="E143" s="58">
        <v>5030200</v>
      </c>
      <c r="F143" s="59">
        <f t="shared" ref="F143:F174" si="4">IF(OR(D143="-",IF(E143="-",0,E143)&gt;=IF(D143="-",0,D143)),"-",IF(D143="-",0,D143)-IF(E143="-",0,E143))</f>
        <v>2852100</v>
      </c>
    </row>
    <row r="144" spans="1:6" ht="15">
      <c r="A144" s="54" t="s">
        <v>343</v>
      </c>
      <c r="B144" s="55" t="s">
        <v>139</v>
      </c>
      <c r="C144" s="56" t="s">
        <v>344</v>
      </c>
      <c r="D144" s="57">
        <v>7882300</v>
      </c>
      <c r="E144" s="58">
        <v>5030200</v>
      </c>
      <c r="F144" s="59">
        <f t="shared" si="4"/>
        <v>2852100</v>
      </c>
    </row>
    <row r="145" spans="1:6" ht="15">
      <c r="A145" s="42" t="s">
        <v>345</v>
      </c>
      <c r="B145" s="43" t="s">
        <v>139</v>
      </c>
      <c r="C145" s="44" t="s">
        <v>346</v>
      </c>
      <c r="D145" s="45">
        <v>7882300</v>
      </c>
      <c r="E145" s="46">
        <v>5030200</v>
      </c>
      <c r="F145" s="47">
        <f t="shared" si="4"/>
        <v>2852100</v>
      </c>
    </row>
    <row r="146" spans="1:6" ht="37.700000000000003" customHeight="1">
      <c r="A146" s="54" t="s">
        <v>347</v>
      </c>
      <c r="B146" s="55" t="s">
        <v>139</v>
      </c>
      <c r="C146" s="56" t="s">
        <v>348</v>
      </c>
      <c r="D146" s="57">
        <v>7882300</v>
      </c>
      <c r="E146" s="58">
        <v>5030200</v>
      </c>
      <c r="F146" s="59">
        <f t="shared" si="4"/>
        <v>2852100</v>
      </c>
    </row>
    <row r="147" spans="1:6" ht="15">
      <c r="A147" s="54" t="s">
        <v>349</v>
      </c>
      <c r="B147" s="55" t="s">
        <v>139</v>
      </c>
      <c r="C147" s="56" t="s">
        <v>350</v>
      </c>
      <c r="D147" s="57">
        <v>7882300</v>
      </c>
      <c r="E147" s="58">
        <v>5030200</v>
      </c>
      <c r="F147" s="59">
        <f t="shared" si="4"/>
        <v>2852100</v>
      </c>
    </row>
    <row r="148" spans="1:6" ht="37.700000000000003" customHeight="1">
      <c r="A148" s="54" t="s">
        <v>351</v>
      </c>
      <c r="B148" s="55" t="s">
        <v>139</v>
      </c>
      <c r="C148" s="56" t="s">
        <v>352</v>
      </c>
      <c r="D148" s="57">
        <v>7540300</v>
      </c>
      <c r="E148" s="58">
        <v>4688200</v>
      </c>
      <c r="F148" s="59">
        <f t="shared" si="4"/>
        <v>2852100</v>
      </c>
    </row>
    <row r="149" spans="1:6" ht="15">
      <c r="A149" s="54" t="s">
        <v>353</v>
      </c>
      <c r="B149" s="55" t="s">
        <v>139</v>
      </c>
      <c r="C149" s="56" t="s">
        <v>354</v>
      </c>
      <c r="D149" s="57">
        <v>342000</v>
      </c>
      <c r="E149" s="58">
        <v>342000</v>
      </c>
      <c r="F149" s="59" t="str">
        <f t="shared" si="4"/>
        <v>-</v>
      </c>
    </row>
    <row r="150" spans="1:6" ht="9" customHeight="1">
      <c r="A150" s="61"/>
      <c r="B150" s="62"/>
      <c r="C150" s="63"/>
      <c r="D150" s="64"/>
      <c r="E150" s="62"/>
      <c r="F150" s="62"/>
    </row>
    <row r="151" spans="1:6" ht="13.5" customHeight="1">
      <c r="A151" s="65" t="s">
        <v>355</v>
      </c>
      <c r="B151" s="66" t="s">
        <v>356</v>
      </c>
      <c r="C151" s="67" t="s">
        <v>140</v>
      </c>
      <c r="D151" s="68">
        <v>-1957700</v>
      </c>
      <c r="E151" s="68">
        <v>118233.49</v>
      </c>
      <c r="F151" s="69" t="s">
        <v>357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showGridLines="0" workbookViewId="0">
      <selection activeCell="F35" sqref="F35"/>
    </sheetView>
  </sheetViews>
  <sheetFormatPr defaultRowHeight="12.75" customHeight="1"/>
  <cols>
    <col min="1" max="1" width="42.28515625" customWidth="1"/>
    <col min="2" max="2" width="5.5703125" customWidth="1"/>
    <col min="3" max="3" width="27.28515625" customWidth="1"/>
    <col min="4" max="4" width="16.85546875" customWidth="1"/>
    <col min="5" max="5" width="16.42578125" customWidth="1"/>
    <col min="6" max="6" width="16" customWidth="1"/>
  </cols>
  <sheetData>
    <row r="1" spans="1:6" ht="11.1" customHeight="1">
      <c r="A1" s="116" t="s">
        <v>358</v>
      </c>
      <c r="B1" s="116"/>
      <c r="C1" s="116"/>
      <c r="D1" s="116"/>
      <c r="E1" s="116"/>
      <c r="F1" s="116"/>
    </row>
    <row r="2" spans="1:6" ht="13.15" customHeight="1">
      <c r="A2" s="96" t="s">
        <v>359</v>
      </c>
      <c r="B2" s="96"/>
      <c r="C2" s="96"/>
      <c r="D2" s="96"/>
      <c r="E2" s="96"/>
      <c r="F2" s="96"/>
    </row>
    <row r="3" spans="1:6" ht="9" customHeight="1">
      <c r="A3" s="32"/>
      <c r="B3" s="70"/>
      <c r="C3" s="33"/>
      <c r="D3" s="34"/>
      <c r="E3" s="34"/>
      <c r="F3" s="71"/>
    </row>
    <row r="4" spans="1:6" ht="13.9" customHeight="1">
      <c r="A4" s="103" t="s">
        <v>21</v>
      </c>
      <c r="B4" s="97" t="s">
        <v>22</v>
      </c>
      <c r="C4" s="109" t="s">
        <v>360</v>
      </c>
      <c r="D4" s="100" t="s">
        <v>24</v>
      </c>
      <c r="E4" s="100" t="s">
        <v>25</v>
      </c>
      <c r="F4" s="106" t="s">
        <v>26</v>
      </c>
    </row>
    <row r="5" spans="1:6" ht="4.9000000000000004" customHeight="1">
      <c r="A5" s="104"/>
      <c r="B5" s="98"/>
      <c r="C5" s="110"/>
      <c r="D5" s="101"/>
      <c r="E5" s="101"/>
      <c r="F5" s="107"/>
    </row>
    <row r="6" spans="1:6" ht="6" customHeight="1">
      <c r="A6" s="104"/>
      <c r="B6" s="98"/>
      <c r="C6" s="110"/>
      <c r="D6" s="101"/>
      <c r="E6" s="101"/>
      <c r="F6" s="107"/>
    </row>
    <row r="7" spans="1:6" ht="4.9000000000000004" customHeight="1">
      <c r="A7" s="104"/>
      <c r="B7" s="98"/>
      <c r="C7" s="110"/>
      <c r="D7" s="101"/>
      <c r="E7" s="101"/>
      <c r="F7" s="107"/>
    </row>
    <row r="8" spans="1:6" ht="6" customHeight="1">
      <c r="A8" s="104"/>
      <c r="B8" s="98"/>
      <c r="C8" s="110"/>
      <c r="D8" s="101"/>
      <c r="E8" s="101"/>
      <c r="F8" s="107"/>
    </row>
    <row r="9" spans="1:6" ht="6" customHeight="1">
      <c r="A9" s="104"/>
      <c r="B9" s="98"/>
      <c r="C9" s="110"/>
      <c r="D9" s="101"/>
      <c r="E9" s="101"/>
      <c r="F9" s="107"/>
    </row>
    <row r="10" spans="1:6" ht="18" customHeight="1">
      <c r="A10" s="105"/>
      <c r="B10" s="99"/>
      <c r="C10" s="117"/>
      <c r="D10" s="102"/>
      <c r="E10" s="102"/>
      <c r="F10" s="108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41" t="s">
        <v>28</v>
      </c>
      <c r="F11" s="25" t="s">
        <v>29</v>
      </c>
    </row>
    <row r="12" spans="1:6" ht="18.75" customHeight="1">
      <c r="A12" s="72" t="s">
        <v>361</v>
      </c>
      <c r="B12" s="73" t="s">
        <v>362</v>
      </c>
      <c r="C12" s="74" t="s">
        <v>140</v>
      </c>
      <c r="D12" s="75">
        <v>1957700</v>
      </c>
      <c r="E12" s="75">
        <v>-118233.49</v>
      </c>
      <c r="F12" s="76">
        <v>2075933.49</v>
      </c>
    </row>
    <row r="13" spans="1:6" ht="15">
      <c r="A13" s="77" t="s">
        <v>33</v>
      </c>
      <c r="B13" s="78"/>
      <c r="C13" s="79"/>
      <c r="D13" s="80"/>
      <c r="E13" s="80"/>
      <c r="F13" s="81"/>
    </row>
    <row r="14" spans="1:6" ht="18.75" customHeight="1">
      <c r="A14" s="42" t="s">
        <v>363</v>
      </c>
      <c r="B14" s="82" t="s">
        <v>364</v>
      </c>
      <c r="C14" s="83" t="s">
        <v>140</v>
      </c>
      <c r="D14" s="45" t="s">
        <v>44</v>
      </c>
      <c r="E14" s="45" t="s">
        <v>44</v>
      </c>
      <c r="F14" s="47" t="s">
        <v>44</v>
      </c>
    </row>
    <row r="15" spans="1:6" ht="15">
      <c r="A15" s="77" t="s">
        <v>365</v>
      </c>
      <c r="B15" s="78"/>
      <c r="C15" s="79"/>
      <c r="D15" s="80"/>
      <c r="E15" s="80"/>
      <c r="F15" s="81"/>
    </row>
    <row r="16" spans="1:6" ht="15">
      <c r="A16" s="42" t="s">
        <v>366</v>
      </c>
      <c r="B16" s="82" t="s">
        <v>367</v>
      </c>
      <c r="C16" s="83" t="s">
        <v>140</v>
      </c>
      <c r="D16" s="45" t="s">
        <v>44</v>
      </c>
      <c r="E16" s="45" t="s">
        <v>44</v>
      </c>
      <c r="F16" s="47" t="s">
        <v>44</v>
      </c>
    </row>
    <row r="17" spans="1:7" ht="15">
      <c r="A17" s="77" t="s">
        <v>365</v>
      </c>
      <c r="B17" s="78"/>
      <c r="C17" s="79"/>
      <c r="D17" s="80"/>
      <c r="E17" s="80"/>
      <c r="F17" s="81"/>
    </row>
    <row r="18" spans="1:7" ht="15">
      <c r="A18" s="72" t="s">
        <v>368</v>
      </c>
      <c r="B18" s="73" t="s">
        <v>369</v>
      </c>
      <c r="C18" s="74" t="s">
        <v>370</v>
      </c>
      <c r="D18" s="75">
        <v>1957700</v>
      </c>
      <c r="E18" s="75">
        <v>-118233.49</v>
      </c>
      <c r="F18" s="76">
        <v>2075933.49</v>
      </c>
    </row>
    <row r="19" spans="1:7" ht="18.75" customHeight="1">
      <c r="A19" s="72" t="s">
        <v>371</v>
      </c>
      <c r="B19" s="73" t="s">
        <v>369</v>
      </c>
      <c r="C19" s="74" t="s">
        <v>372</v>
      </c>
      <c r="D19" s="75">
        <v>1957700</v>
      </c>
      <c r="E19" s="118">
        <v>-118233.49</v>
      </c>
      <c r="F19" s="76">
        <v>2075933.49</v>
      </c>
    </row>
    <row r="20" spans="1:7" ht="15">
      <c r="A20" s="72" t="s">
        <v>373</v>
      </c>
      <c r="B20" s="73" t="s">
        <v>374</v>
      </c>
      <c r="C20" s="74" t="s">
        <v>375</v>
      </c>
      <c r="D20" s="75">
        <v>-16736300</v>
      </c>
      <c r="E20" s="118">
        <v>-14228649.16</v>
      </c>
      <c r="F20" s="76" t="s">
        <v>357</v>
      </c>
    </row>
    <row r="21" spans="1:7" ht="18.75" customHeight="1">
      <c r="A21" s="26" t="s">
        <v>376</v>
      </c>
      <c r="B21" s="27" t="s">
        <v>374</v>
      </c>
      <c r="C21" s="84" t="s">
        <v>377</v>
      </c>
      <c r="D21" s="28">
        <v>-16736300</v>
      </c>
      <c r="E21" s="119">
        <v>-14228649.16</v>
      </c>
      <c r="F21" s="85" t="s">
        <v>357</v>
      </c>
    </row>
    <row r="22" spans="1:7" ht="15">
      <c r="A22" s="72" t="s">
        <v>378</v>
      </c>
      <c r="B22" s="73" t="s">
        <v>379</v>
      </c>
      <c r="C22" s="74" t="s">
        <v>380</v>
      </c>
      <c r="D22" s="75">
        <v>18694000</v>
      </c>
      <c r="E22" s="118">
        <v>14110415.67</v>
      </c>
      <c r="F22" s="76" t="s">
        <v>357</v>
      </c>
    </row>
    <row r="23" spans="1:7" ht="18.75" customHeight="1">
      <c r="A23" s="26" t="s">
        <v>381</v>
      </c>
      <c r="B23" s="27" t="s">
        <v>379</v>
      </c>
      <c r="C23" s="84" t="s">
        <v>382</v>
      </c>
      <c r="D23" s="28">
        <v>18694000</v>
      </c>
      <c r="E23" s="119">
        <v>14110415.67</v>
      </c>
      <c r="F23" s="85" t="s">
        <v>357</v>
      </c>
    </row>
    <row r="24" spans="1:7" ht="12.75" customHeight="1">
      <c r="A24" s="86"/>
      <c r="B24" s="87"/>
      <c r="C24" s="88"/>
      <c r="D24" s="89"/>
      <c r="E24" s="89"/>
      <c r="F24" s="90"/>
    </row>
    <row r="27" spans="1:7" s="121" customFormat="1" ht="16.149999999999999" customHeight="1">
      <c r="A27" s="120" t="s">
        <v>399</v>
      </c>
      <c r="B27" s="120"/>
      <c r="C27" s="120"/>
      <c r="D27" s="120" t="s">
        <v>400</v>
      </c>
      <c r="E27" s="120"/>
      <c r="F27" s="120"/>
      <c r="G27" s="120"/>
    </row>
    <row r="28" spans="1:7" s="121" customFormat="1" ht="18" customHeight="1">
      <c r="A28" s="120"/>
      <c r="B28" s="120"/>
      <c r="C28" s="120"/>
      <c r="D28" s="120"/>
      <c r="E28" s="120"/>
      <c r="F28" s="120"/>
      <c r="G28" s="120"/>
    </row>
    <row r="29" spans="1:7" s="121" customFormat="1" ht="16.149999999999999" customHeight="1">
      <c r="A29" s="120" t="s">
        <v>401</v>
      </c>
      <c r="B29" s="120"/>
      <c r="C29" s="120"/>
      <c r="D29" s="120" t="s">
        <v>402</v>
      </c>
      <c r="E29" s="120"/>
      <c r="F29" s="120"/>
      <c r="G29" s="120"/>
    </row>
    <row r="30" spans="1:7" s="121" customFormat="1" ht="19.5" customHeight="1">
      <c r="A30" s="120"/>
      <c r="B30" s="120"/>
      <c r="C30" s="120"/>
      <c r="D30" s="120"/>
      <c r="E30" s="120"/>
      <c r="F30" s="120"/>
      <c r="G30" s="120"/>
    </row>
    <row r="31" spans="1:7" s="121" customFormat="1" ht="16.149999999999999" customHeight="1">
      <c r="A31" s="120" t="s">
        <v>403</v>
      </c>
      <c r="B31" s="120"/>
      <c r="C31" s="120"/>
      <c r="D31" s="120" t="s">
        <v>404</v>
      </c>
      <c r="E31" s="120"/>
      <c r="F31" s="120"/>
      <c r="G31" s="120"/>
    </row>
    <row r="32" spans="1:7" s="121" customFormat="1" ht="13.5" customHeight="1">
      <c r="A32" s="120"/>
      <c r="B32" s="120"/>
      <c r="C32" s="120"/>
      <c r="D32" s="120"/>
      <c r="E32" s="120"/>
      <c r="F32" s="120"/>
      <c r="G32" s="120"/>
    </row>
    <row r="33" spans="1:7" s="121" customFormat="1" ht="16.149999999999999" customHeight="1">
      <c r="A33" s="120" t="s">
        <v>405</v>
      </c>
      <c r="B33" s="120"/>
      <c r="C33" s="120"/>
      <c r="D33" s="120"/>
      <c r="E33" s="120"/>
      <c r="F33" s="120"/>
      <c r="G33" s="120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96:F96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383</v>
      </c>
      <c r="B1" t="s">
        <v>384</v>
      </c>
    </row>
    <row r="2" spans="1:2">
      <c r="A2" t="s">
        <v>385</v>
      </c>
      <c r="B2" t="s">
        <v>386</v>
      </c>
    </row>
    <row r="3" spans="1:2">
      <c r="A3" t="s">
        <v>387</v>
      </c>
      <c r="B3" t="s">
        <v>6</v>
      </c>
    </row>
    <row r="4" spans="1:2">
      <c r="A4" t="s">
        <v>388</v>
      </c>
      <c r="B4" t="s">
        <v>389</v>
      </c>
    </row>
    <row r="5" spans="1:2">
      <c r="A5" t="s">
        <v>390</v>
      </c>
      <c r="B5" t="s">
        <v>391</v>
      </c>
    </row>
    <row r="6" spans="1:2">
      <c r="A6" t="s">
        <v>392</v>
      </c>
      <c r="B6" t="s">
        <v>384</v>
      </c>
    </row>
    <row r="7" spans="1:2">
      <c r="A7" t="s">
        <v>393</v>
      </c>
      <c r="B7" t="s">
        <v>0</v>
      </c>
    </row>
    <row r="8" spans="1:2">
      <c r="A8" t="s">
        <v>394</v>
      </c>
      <c r="B8" t="s">
        <v>0</v>
      </c>
    </row>
    <row r="9" spans="1:2">
      <c r="A9" t="s">
        <v>395</v>
      </c>
      <c r="B9" t="s">
        <v>396</v>
      </c>
    </row>
    <row r="10" spans="1:2">
      <c r="A10" t="s">
        <v>397</v>
      </c>
      <c r="B10" t="s">
        <v>18</v>
      </c>
    </row>
    <row r="11" spans="1:2">
      <c r="A11" t="s">
        <v>398</v>
      </c>
      <c r="B11" t="s">
        <v>391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cp:lastPrinted>2024-09-02T12:58:42Z</cp:lastPrinted>
  <dcterms:created xsi:type="dcterms:W3CDTF">2024-09-02T12:49:06Z</dcterms:created>
  <dcterms:modified xsi:type="dcterms:W3CDTF">2024-09-02T13:14:25Z</dcterms:modified>
</cp:coreProperties>
</file>